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leech.37\Downloads\"/>
    </mc:Choice>
  </mc:AlternateContent>
  <xr:revisionPtr revIDLastSave="0" documentId="8_{5C31F06F-0F23-4CB0-A17F-4BB58AEFCF8F}" xr6:coauthVersionLast="47" xr6:coauthVersionMax="47" xr10:uidLastSave="{00000000-0000-0000-0000-000000000000}"/>
  <bookViews>
    <workbookView xWindow="-28920" yWindow="-120" windowWidth="29040" windowHeight="15720" firstSheet="2" activeTab="7" xr2:uid="{48BF9EA3-410F-41A8-BB3B-07C6A4810025}"/>
  </bookViews>
  <sheets>
    <sheet name="FY25 Period Close Schedule" sheetId="1" r:id="rId1"/>
    <sheet name="2024 Pay Period Schedule" sheetId="16" r:id="rId2"/>
    <sheet name="2025 Pay Period Schedule" sheetId="15" r:id="rId3"/>
    <sheet name="July FY25" sheetId="2" r:id="rId4"/>
    <sheet name="August FY25" sheetId="3" r:id="rId5"/>
    <sheet name="September FY25" sheetId="4" r:id="rId6"/>
    <sheet name="October FY25" sheetId="5" r:id="rId7"/>
    <sheet name="November FY25" sheetId="6" r:id="rId8"/>
    <sheet name="December FY25" sheetId="7" r:id="rId9"/>
    <sheet name="January FY25" sheetId="8" r:id="rId10"/>
    <sheet name="February FY25" sheetId="9" r:id="rId11"/>
    <sheet name="March FY25" sheetId="10" r:id="rId12"/>
    <sheet name="April FY25" sheetId="11" r:id="rId13"/>
    <sheet name="May FY25" sheetId="12" r:id="rId14"/>
    <sheet name="June FY25" sheetId="13" r:id="rId15"/>
    <sheet name=" July FY26" sheetId="14" r:id="rId16"/>
  </sheets>
  <externalReferences>
    <externalReference r:id="rId17"/>
    <externalReference r:id="rId18"/>
  </externalReferences>
  <definedNames>
    <definedName name="_xlnm._FilterDatabase" localSheetId="0" hidden="1">'FY25 Period Close Schedule'!$A$5:$P$19</definedName>
    <definedName name="Calendar10Month">[1]Calendar!$C$127</definedName>
    <definedName name="Calendar10MonthOption">MATCH(Calendar10Month,Months,0)</definedName>
    <definedName name="Calendar10Year">'September FY25'!#REF!</definedName>
    <definedName name="Calendar11Month">[1]Calendar!$C$141</definedName>
    <definedName name="Calendar11MonthOption">MATCH(Calendar11Month,Months,0)</definedName>
    <definedName name="Calendar11Year">'September FY25'!#REF!</definedName>
    <definedName name="Calendar12Month">[1]Calendar!$C$155</definedName>
    <definedName name="Calendar12MonthOption">MATCH(Calendar12Month,Months,0)</definedName>
    <definedName name="Calendar12Year">'September FY25'!#REF!</definedName>
    <definedName name="Calendar1Month">[1]Calendar!$C$1</definedName>
    <definedName name="Calendar1MonthOption">MATCH(Calendar1Month,Months,0)</definedName>
    <definedName name="Calendar1Year">'July FY25'!#REF!</definedName>
    <definedName name="Calendar2Month">[1]Calendar!$C$15</definedName>
    <definedName name="Calendar2MonthOption">MATCH(Calendar2Month,Months,0)</definedName>
    <definedName name="Calendar2Year">'August FY25'!#REF!</definedName>
    <definedName name="Calendar3Month">[1]Calendar!$C$29</definedName>
    <definedName name="Calendar3MonthOption">MATCH(Calendar3Month,Months,0)</definedName>
    <definedName name="Calendar3Year">'September FY25'!#REF!</definedName>
    <definedName name="Calendar4Month">[1]Calendar!$C$43</definedName>
    <definedName name="Calendar4MonthOption">MATCH(Calendar4Month,Months,0)</definedName>
    <definedName name="Calendar4Year">'September FY25'!#REF!</definedName>
    <definedName name="Calendar5Month">[1]Calendar!$C$57</definedName>
    <definedName name="Calendar5MonthOption">MATCH(Calendar5Month,Months,0)</definedName>
    <definedName name="Calendar5Year">'September FY25'!#REF!</definedName>
    <definedName name="Calendar6Month">[1]Calendar!$C$71</definedName>
    <definedName name="Calendar6MonthOption">MATCH(Calendar6Month,Months,0)</definedName>
    <definedName name="Calendar6Year">'September FY25'!#REF!</definedName>
    <definedName name="Calendar7Month">[1]Calendar!$C$85</definedName>
    <definedName name="Calendar7MonthOption">MATCH(Calendar7Month,Months,0)</definedName>
    <definedName name="Calendar7Year">'September FY25'!#REF!</definedName>
    <definedName name="Calendar8Month">[1]Calendar!$C$99</definedName>
    <definedName name="Calendar8MonthOption">MATCH(Calendar8Month,Months,0)</definedName>
    <definedName name="Calendar8Year">'September FY25'!#REF!</definedName>
    <definedName name="Calendar9Month">[1]Calendar!$C$113</definedName>
    <definedName name="Calendar9MonthOption">MATCH(Calendar9Month,Months,0)</definedName>
    <definedName name="Calendar9Year">'September FY25'!#REF!</definedName>
    <definedName name="CalendarYear">[2]January!$K$3</definedName>
    <definedName name="Days">{0,1,2,3,4,5,6}</definedName>
    <definedName name="Months">{"January","February","March","April","May","June","July","August","September","October","November","December"}</definedName>
    <definedName name="WeekdayOption">MATCH(WeekStart,Weekdays,0)+10</definedName>
    <definedName name="Weekdays">{"Monday","Tuesday","Wednesday","Thursday","Friday","Saturday","Sunday"}</definedName>
    <definedName name="WeekStart">'July FY25'!#REF!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6" l="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F5" i="16"/>
  <c r="F6" i="16" s="1"/>
  <c r="F7" i="16" s="1"/>
  <c r="F8" i="16" s="1"/>
  <c r="F9" i="16" s="1"/>
  <c r="F10" i="16" s="1"/>
  <c r="F11" i="16" s="1"/>
  <c r="F12" i="16" s="1"/>
  <c r="F13" i="16" s="1"/>
  <c r="F14" i="16" s="1"/>
  <c r="F15" i="16" s="1"/>
  <c r="C4" i="16"/>
  <c r="B5" i="16" s="1"/>
  <c r="C5" i="16" s="1"/>
  <c r="B6" i="16" s="1"/>
  <c r="C6" i="16" s="1"/>
  <c r="B7" i="16" l="1"/>
  <c r="C7" i="16" s="1"/>
  <c r="D6" i="16"/>
  <c r="D5" i="16"/>
  <c r="D4" i="16"/>
  <c r="B8" i="16" l="1"/>
  <c r="C8" i="16" s="1"/>
  <c r="D7" i="16"/>
  <c r="D8" i="16" l="1"/>
  <c r="B9" i="16"/>
  <c r="C9" i="16" s="1"/>
  <c r="B10" i="16" l="1"/>
  <c r="C10" i="16" s="1"/>
  <c r="D9" i="16"/>
  <c r="D10" i="16" l="1"/>
  <c r="B11" i="16"/>
  <c r="C11" i="16" s="1"/>
  <c r="B12" i="16" l="1"/>
  <c r="C12" i="16" s="1"/>
  <c r="D11" i="16"/>
  <c r="B13" i="16" l="1"/>
  <c r="C13" i="16" s="1"/>
  <c r="D12" i="16"/>
  <c r="D13" i="16" l="1"/>
  <c r="B14" i="16"/>
  <c r="C14" i="16" s="1"/>
  <c r="B15" i="16" l="1"/>
  <c r="C15" i="16" s="1"/>
  <c r="D14" i="16"/>
  <c r="D15" i="16" l="1"/>
  <c r="B16" i="16"/>
  <c r="C16" i="16" s="1"/>
  <c r="B17" i="16" l="1"/>
  <c r="C17" i="16" s="1"/>
  <c r="D16" i="16"/>
  <c r="D17" i="16" l="1"/>
  <c r="B18" i="16"/>
  <c r="C18" i="16" s="1"/>
  <c r="B19" i="16" l="1"/>
  <c r="C19" i="16" s="1"/>
  <c r="D18" i="16"/>
  <c r="D19" i="16" l="1"/>
  <c r="B20" i="16"/>
  <c r="C20" i="16" s="1"/>
  <c r="B21" i="16" l="1"/>
  <c r="C21" i="16" s="1"/>
  <c r="D20" i="16"/>
  <c r="D21" i="16" l="1"/>
  <c r="B22" i="16"/>
  <c r="C22" i="16" s="1"/>
  <c r="B23" i="16" l="1"/>
  <c r="C23" i="16" s="1"/>
  <c r="D22" i="16"/>
  <c r="D23" i="16" l="1"/>
  <c r="B24" i="16"/>
  <c r="C24" i="16" s="1"/>
  <c r="B25" i="16" l="1"/>
  <c r="C25" i="16" s="1"/>
  <c r="D24" i="16"/>
  <c r="D25" i="16" l="1"/>
  <c r="B26" i="16"/>
  <c r="C26" i="16" s="1"/>
  <c r="B27" i="16" l="1"/>
  <c r="C27" i="16" s="1"/>
  <c r="D26" i="16"/>
  <c r="D27" i="16" l="1"/>
  <c r="B28" i="16"/>
  <c r="C28" i="16" s="1"/>
  <c r="B29" i="16" l="1"/>
  <c r="C29" i="16" s="1"/>
  <c r="D29" i="16" s="1"/>
  <c r="D2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Lonsert, Juliette</author>
    <author>Sprouse, Chrissy</author>
  </authors>
  <commentList>
    <comment ref="P7" authorId="0" shapeId="0" xr:uid="{D0896050-BE85-4F80-BE9E-F5E2E351AED6}">
      <text>
        <r>
          <rPr>
            <b/>
            <sz val="9"/>
            <color indexed="81"/>
            <rFont val="Tahoma"/>
            <family val="2"/>
          </rPr>
          <t>Closes at noon 6/30</t>
        </r>
      </text>
    </comment>
    <comment ref="P8" authorId="0" shapeId="0" xr:uid="{D2B447BF-B7E2-44BA-95BA-C4C0823CE902}">
      <text>
        <r>
          <rPr>
            <b/>
            <sz val="9"/>
            <color indexed="81"/>
            <rFont val="Tahoma"/>
            <family val="2"/>
          </rPr>
          <t>Closes at noon 6/30</t>
        </r>
      </text>
    </comment>
    <comment ref="P15" authorId="1" shapeId="0" xr:uid="{6F1E8351-9DC2-4C5A-97A6-2AB7014273AC}">
      <text>
        <r>
          <rPr>
            <sz val="9"/>
            <color indexed="81"/>
            <rFont val="Tahoma"/>
            <family val="2"/>
          </rPr>
          <t>Finance related allocations (i.e. overhead) will run and finalize after 2nd close. 
Equity Roll Forward will occur after 2nd close.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Sprouse, Chrissy</author>
  </authors>
  <commentList>
    <comment ref="B6" authorId="0" shapeId="0" xr:uid="{CFE0C361-8E55-43C5-9235-9E185D2B35D2}">
      <text>
        <r>
          <rPr>
            <b/>
            <sz val="9"/>
            <color indexed="81"/>
            <rFont val="Tahoma"/>
            <family val="2"/>
          </rPr>
          <t>Sprouse, Chrissy:</t>
        </r>
        <r>
          <rPr>
            <sz val="9"/>
            <color indexed="81"/>
            <rFont val="Tahoma"/>
            <family val="2"/>
          </rPr>
          <t xml:space="preserve">
Finance related allocations (i.e. overhead) will run and finalize after 2nd close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Sprouse, Chrissy</author>
  </authors>
  <commentList>
    <comment ref="C6" authorId="0" shapeId="0" xr:uid="{83FFDB0D-C735-40C1-9E18-84AF52664880}">
      <text>
        <r>
          <rPr>
            <sz val="9"/>
            <color indexed="81"/>
            <rFont val="Tahoma"/>
            <family val="2"/>
          </rPr>
          <t xml:space="preserve">Finance related allocations (i.e. overhead) will run and finalize after 2nd close.  Equity Roll Forward will occur after 2nd close.
</t>
        </r>
      </text>
    </comment>
  </commentList>
</comments>
</file>

<file path=xl/sharedStrings.xml><?xml version="1.0" encoding="utf-8"?>
<sst xmlns="http://schemas.openxmlformats.org/spreadsheetml/2006/main" count="519" uniqueCount="333">
  <si>
    <t>Period Close Activity Group</t>
  </si>
  <si>
    <t>Period Close Activity Group Description</t>
  </si>
  <si>
    <t>Journal Source</t>
  </si>
  <si>
    <t>Scheduled Close Day</t>
  </si>
  <si>
    <t xml:space="preserve">July </t>
  </si>
  <si>
    <t>August</t>
  </si>
  <si>
    <t>September</t>
  </si>
  <si>
    <t>October</t>
  </si>
  <si>
    <t>November</t>
  </si>
  <si>
    <t>December</t>
  </si>
  <si>
    <t xml:space="preserve">January </t>
  </si>
  <si>
    <t>February</t>
  </si>
  <si>
    <t>March</t>
  </si>
  <si>
    <t>April</t>
  </si>
  <si>
    <t>May</t>
  </si>
  <si>
    <t>June</t>
  </si>
  <si>
    <t>Fringe Benefit Actual
Fringe Benefit Commitment
Fringe Benefit Commitment Adjustment
Fringe Benefit Commitment Liquidation
Fringe Benefit Forward Accrual
Fringe Benefit Obligation
Fringe Benefit Obligation Adjustment
Fringe Benefit Obligation Liquidation
Payroll Commitment
Payroll Commitment Adjustment
Payroll Commitment Liquidation
Payroll Forward Accrual
Payroll Obligation
Payroll Obligation Adjustment
Payroll Obligation Liquidation
Payroll Payment
Payroll Result</t>
  </si>
  <si>
    <t>Varies</t>
  </si>
  <si>
    <t>Expenses</t>
  </si>
  <si>
    <t>Cash Advance Payment
Expense Credit Card Payment
Expense Payment
Expense Report
Spend Authorization
Spend Authorization Commitment Liquidation</t>
  </si>
  <si>
    <t>Day -1</t>
  </si>
  <si>
    <t>Procurement</t>
  </si>
  <si>
    <t>Ad Hoc Payment
Electronic Payment Return
Initial Recognition Adjustment of Lease
Initial Recognition Of Lease
Internal Service Delivery
Inventory Put-Away
Inventory Return Disposal
Inventory Shipment
Manual Payment Return
Miscellaneous Payment
Miscellaneous Payment Request
Prenote Payment
Procurement Card Payment
Procurement Card Transaction Verification
Procurement Credit Card Transaction Load
Purchase Order
Purchase Order History
Requisition
Spend Commitment Liquidation
Spend Commitment Liquidation Adjustment
Spend Obligation Liquidation
Spend Obligation Liquidation Adjustment
Supplier Contract
Supplier Contract Amendment
Supplier Invoice
Supplier Invoice Adjustment
Supplier Payment for Invoices
Supplier Refund</t>
  </si>
  <si>
    <t>Accounting Adjustment</t>
  </si>
  <si>
    <t>Closes Accounting Adjustments</t>
  </si>
  <si>
    <t>Day 2</t>
  </si>
  <si>
    <t>Assets</t>
  </si>
  <si>
    <t>Asset Adjustment
Asset Creation
Asset Disposal
Asset Impairment
Asset Intercompany Transfer Out
Asset Reclassification
Asset Reinstatement
Asset Removal
Asset Transfer
Expense Recognition</t>
  </si>
  <si>
    <t>Day 3</t>
  </si>
  <si>
    <t>Customer Accounts</t>
  </si>
  <si>
    <t>Carve In/Carve Out Adjustment
Customer Contract Asset and Liability Reclassification
Customer Contract Fx Adjustment
Customer Electronic Payment
Customer Invoice
Customer Invoice Adjustment
Customer Payment Return
Customer Refund
Customer Transaction
Offsetting Customer Transactions with Unapplied Payments
Offsetting Customer Transaction that Cancels
Revenue Recognition Installment</t>
  </si>
  <si>
    <t>Payables Accounting</t>
  </si>
  <si>
    <t>Capital Project Cost Reclassification
Capital Project Labor Cost Reclassification
Multiple Funding Source
Prepaid Spend Amortization
Receipt Accrual for Supplier
Revaluation Result</t>
  </si>
  <si>
    <t>Depreciation</t>
  </si>
  <si>
    <t>Closes Depreciation Transaction</t>
  </si>
  <si>
    <t>Depreciation Transaction</t>
  </si>
  <si>
    <t>Banking</t>
  </si>
  <si>
    <t>Closes all Banking activity including Ad Hoc Bank Transaction, Investment Pool, etc</t>
  </si>
  <si>
    <t>Ad Hoc Bank Transaction
Bank Account Transfer
Escheatment Item
Investment Pool Activity
Investment Pool Payout
Investment Pool Purchase
Investment Pool Sale
Investment Pool Transfer</t>
  </si>
  <si>
    <t>Day 5</t>
  </si>
  <si>
    <t>Journals (Blank Book Code only)</t>
  </si>
  <si>
    <t>Accounting Journals
Recurring Journals</t>
  </si>
  <si>
    <t>Intercompany Payment
Intercompany Receipt</t>
  </si>
  <si>
    <t>Allocation</t>
  </si>
  <si>
    <t>Closes Allocation Results</t>
  </si>
  <si>
    <t>Allocation Result</t>
  </si>
  <si>
    <t>Day 6</t>
  </si>
  <si>
    <t>Journals (All Book Codes) MCPA, OSUHP, OSUHS, OSUP</t>
  </si>
  <si>
    <t>Closes all Central Journals activity for MCPA, OSUHP, OSUHS and OSUP</t>
  </si>
  <si>
    <t/>
  </si>
  <si>
    <t>Day 12</t>
  </si>
  <si>
    <t>Journals (All Book Codes) UNIV</t>
  </si>
  <si>
    <t>Closes all Central Journals activity for UNIV</t>
  </si>
  <si>
    <t>Day 13</t>
  </si>
  <si>
    <t>MONDAY</t>
  </si>
  <si>
    <t>TUESDAY</t>
  </si>
  <si>
    <t>WEDNESDAY</t>
  </si>
  <si>
    <t>THURSDAY</t>
  </si>
  <si>
    <t>FRIDAY</t>
  </si>
  <si>
    <t>SATURDAY</t>
  </si>
  <si>
    <t>SUNDAY</t>
  </si>
  <si>
    <t>July</t>
  </si>
  <si>
    <t>January</t>
  </si>
  <si>
    <t>HOLIDAY</t>
  </si>
  <si>
    <t>Encumbrance Adjustments</t>
  </si>
  <si>
    <t>BW16 Payday</t>
  </si>
  <si>
    <r>
      <rPr>
        <sz val="11"/>
        <color rgb="FF830065"/>
        <rFont val="Calibri Light"/>
        <family val="2"/>
        <scheme val="major"/>
      </rPr>
      <t xml:space="preserve">Encumbrance Adjustments      </t>
    </r>
    <r>
      <rPr>
        <sz val="10"/>
        <color theme="1"/>
        <rFont val="Calibri Light"/>
        <family val="2"/>
        <scheme val="major"/>
      </rPr>
      <t xml:space="preserve">                                                                  </t>
    </r>
  </si>
  <si>
    <t xml:space="preserve">Encumbrance Adjustments  </t>
  </si>
  <si>
    <t>BW19 Day 1</t>
  </si>
  <si>
    <t>BW19 Day 2</t>
  </si>
  <si>
    <t>BW19 Day 3/Complete</t>
  </si>
  <si>
    <t>BW20 Day 1</t>
  </si>
  <si>
    <t>BW19 Payday
MO9 Day 3/Complete</t>
  </si>
  <si>
    <t>BW21 Day 1</t>
  </si>
  <si>
    <t>BW21 Day 2</t>
  </si>
  <si>
    <t>BW21 Payday
MO10 Day 3/Complete</t>
  </si>
  <si>
    <t>Biweekly</t>
  </si>
  <si>
    <t>Monthly</t>
  </si>
  <si>
    <t>Pay Period #</t>
  </si>
  <si>
    <t>Begins</t>
  </si>
  <si>
    <t>Ends</t>
  </si>
  <si>
    <t>Payday</t>
  </si>
  <si>
    <t>MO11 Day 1</t>
  </si>
  <si>
    <t>BW4 Day 1</t>
  </si>
  <si>
    <t>BW6 Day 1</t>
  </si>
  <si>
    <t>MO3 Day 2</t>
  </si>
  <si>
    <t>BW6 Payday
MO3 Day 3/Complete</t>
  </si>
  <si>
    <t>BW8 Day 2</t>
  </si>
  <si>
    <t>BW8 Day 3/Complete</t>
  </si>
  <si>
    <t>BW8 Payday
MO4 Day 3/Complete</t>
  </si>
  <si>
    <t>BW9 Day 1</t>
  </si>
  <si>
    <t>BW10 Day 3/Complete</t>
  </si>
  <si>
    <t>BW11 Day 1</t>
  </si>
  <si>
    <r>
      <rPr>
        <b/>
        <u/>
        <sz val="11"/>
        <color rgb="FF830065"/>
        <rFont val="Calibri Light"/>
        <family val="2"/>
        <scheme val="major"/>
      </rPr>
      <t>Final Day</t>
    </r>
    <r>
      <rPr>
        <sz val="11"/>
        <color rgb="FF830065"/>
        <rFont val="Calibri Light"/>
        <family val="2"/>
        <scheme val="major"/>
      </rPr>
      <t xml:space="preserve"> to Make Costing Allocation Changes MO6 06/01-06/30</t>
    </r>
  </si>
  <si>
    <r>
      <rPr>
        <b/>
        <sz val="11"/>
        <color theme="1"/>
        <rFont val="Calibri Light"/>
        <family val="2"/>
        <scheme val="major"/>
      </rPr>
      <t>Notes</t>
    </r>
    <r>
      <rPr>
        <sz val="11"/>
        <color theme="1"/>
        <rFont val="Calibri Light"/>
        <family val="2"/>
        <scheme val="major"/>
      </rPr>
      <t xml:space="preserve">: The deadline to enter costing allocations and PAAs is 8:00pm. </t>
    </r>
  </si>
  <si>
    <t>*Starting biweekly processing for BW1 later in support of year end processing</t>
  </si>
  <si>
    <r>
      <t xml:space="preserve">Payroll </t>
    </r>
    <r>
      <rPr>
        <sz val="11"/>
        <color rgb="FFC00000"/>
        <rFont val="Calibri"/>
        <family val="2"/>
        <scheme val="minor"/>
      </rPr>
      <t xml:space="preserve">**please reference Department Fiscal Processing dates for recommended deadlines** </t>
    </r>
    <r>
      <rPr>
        <sz val="11"/>
        <color rgb="FFFF0000"/>
        <rFont val="Calibri"/>
        <family val="2"/>
        <scheme val="minor"/>
      </rPr>
      <t xml:space="preserve">
 </t>
    </r>
  </si>
  <si>
    <r>
      <t xml:space="preserve">Intercompany Settlement
</t>
    </r>
    <r>
      <rPr>
        <b/>
        <sz val="11"/>
        <color rgb="FFC00000"/>
        <rFont val="Calibri"/>
        <family val="2"/>
        <scheme val="minor"/>
      </rPr>
      <t xml:space="preserve">
</t>
    </r>
    <r>
      <rPr>
        <sz val="11"/>
        <color rgb="FFC00000"/>
        <rFont val="Calibri"/>
        <family val="2"/>
        <scheme val="minor"/>
      </rPr>
      <t>* can vary amongst Company, please work with Company representative if there are questions</t>
    </r>
  </si>
  <si>
    <t xml:space="preserve">
</t>
  </si>
  <si>
    <t>July Allocation Period Close</t>
  </si>
  <si>
    <t xml:space="preserve">BW18 Day 1
</t>
  </si>
  <si>
    <r>
      <t xml:space="preserve">Encumbrance Adjustments
</t>
    </r>
    <r>
      <rPr>
        <b/>
        <u/>
        <sz val="11"/>
        <color rgb="FF830065"/>
        <rFont val="Calibri Light"/>
        <family val="2"/>
        <scheme val="major"/>
      </rPr>
      <t>Final Day</t>
    </r>
    <r>
      <rPr>
        <sz val="11"/>
        <color rgb="FF830065"/>
        <rFont val="Calibri Light"/>
        <family val="2"/>
        <scheme val="major"/>
      </rPr>
      <t xml:space="preserve"> to Make Costing Allocation Changes MO11 11/01-11/30</t>
    </r>
  </si>
  <si>
    <r>
      <rPr>
        <b/>
        <u/>
        <sz val="11"/>
        <color rgb="FF830065"/>
        <rFont val="Calibri Light"/>
        <family val="2"/>
        <scheme val="major"/>
      </rPr>
      <t>Final Day</t>
    </r>
    <r>
      <rPr>
        <sz val="11"/>
        <color rgb="FF830065"/>
        <rFont val="Calibri Light"/>
        <family val="2"/>
        <scheme val="major"/>
      </rPr>
      <t xml:space="preserve"> to Make Costing Allocation Changes MO12 12/01-12/31</t>
    </r>
  </si>
  <si>
    <t xml:space="preserve">BW25 Payday
MO12 Day 1
</t>
  </si>
  <si>
    <t>BW4 Day 2</t>
  </si>
  <si>
    <t>BW6 Day 2</t>
  </si>
  <si>
    <t>BW6 Day 3/Complete</t>
  </si>
  <si>
    <r>
      <rPr>
        <b/>
        <u/>
        <sz val="11"/>
        <color rgb="FF830065"/>
        <rFont val="Calibri Light"/>
        <family val="2"/>
        <scheme val="major"/>
      </rPr>
      <t>Final Day</t>
    </r>
    <r>
      <rPr>
        <sz val="11"/>
        <color rgb="FF830065"/>
        <rFont val="Calibri Light"/>
        <family val="2"/>
        <scheme val="major"/>
      </rPr>
      <t xml:space="preserve"> to Make Costing Allocation Changes MO5 05/01-05/31</t>
    </r>
  </si>
  <si>
    <t>MO5 Day 1</t>
  </si>
  <si>
    <t>MO11 Day 2</t>
  </si>
  <si>
    <t>2024 Pay Period Schedule</t>
  </si>
  <si>
    <t>BW1 Payday</t>
  </si>
  <si>
    <t>BW8 Day 1</t>
  </si>
  <si>
    <r>
      <rPr>
        <b/>
        <sz val="11"/>
        <color rgb="FFC00000"/>
        <rFont val="Calibri Light"/>
        <family val="2"/>
        <scheme val="major"/>
      </rPr>
      <t>HOLIDAY</t>
    </r>
    <r>
      <rPr>
        <sz val="11"/>
        <color rgb="FF830065"/>
        <rFont val="Calibri Light"/>
        <family val="2"/>
        <scheme val="major"/>
      </rPr>
      <t xml:space="preserve">
</t>
    </r>
  </si>
  <si>
    <t xml:space="preserve">BW2 Day 1
</t>
  </si>
  <si>
    <r>
      <rPr>
        <b/>
        <u/>
        <sz val="11"/>
        <color rgb="FF830065"/>
        <rFont val="Calibri Light"/>
        <family val="2"/>
        <scheme val="major"/>
      </rPr>
      <t>Final Day</t>
    </r>
    <r>
      <rPr>
        <sz val="11"/>
        <color rgb="FF830065"/>
        <rFont val="Calibri Light"/>
        <family val="2"/>
        <scheme val="major"/>
      </rPr>
      <t xml:space="preserve"> to Make Costing Allocation Changes MO8 08/01-08/31
</t>
    </r>
  </si>
  <si>
    <t xml:space="preserve">MO8 Day 1
</t>
  </si>
  <si>
    <t xml:space="preserve">Encumbrance Adjustments
</t>
  </si>
  <si>
    <t>*Starting biweekly processing for BW14 later due to holiday</t>
  </si>
  <si>
    <t>BW14 Payday</t>
  </si>
  <si>
    <r>
      <rPr>
        <b/>
        <u/>
        <sz val="11"/>
        <color rgb="FF830065"/>
        <rFont val="Calibri Light"/>
        <family val="2"/>
        <scheme val="major"/>
      </rPr>
      <t>Final Day</t>
    </r>
    <r>
      <rPr>
        <sz val="11"/>
        <color rgb="FF830065"/>
        <rFont val="Calibri Light"/>
        <family val="2"/>
        <scheme val="major"/>
      </rPr>
      <t xml:space="preserve"> to Make Costing Allocation Changes BW15 06/30-07/13</t>
    </r>
  </si>
  <si>
    <t xml:space="preserve">MO7 Day 2
</t>
  </si>
  <si>
    <r>
      <rPr>
        <sz val="11"/>
        <color rgb="FF830065"/>
        <rFont val="Calibri Light"/>
        <family val="2"/>
        <scheme val="major"/>
      </rPr>
      <t>MO7 Day 3/Complete</t>
    </r>
    <r>
      <rPr>
        <sz val="11"/>
        <color rgb="FF41B6E6"/>
        <rFont val="Calibri Light"/>
        <family val="2"/>
        <scheme val="major"/>
      </rPr>
      <t xml:space="preserve">
</t>
    </r>
  </si>
  <si>
    <r>
      <rPr>
        <sz val="11"/>
        <color rgb="FF830065"/>
        <rFont val="Calibri Light"/>
        <family val="2"/>
        <scheme val="major"/>
      </rPr>
      <t>BW15 Payday</t>
    </r>
    <r>
      <rPr>
        <sz val="11"/>
        <color rgb="FF41B6E6"/>
        <rFont val="Calibri Light"/>
        <family val="2"/>
        <scheme val="major"/>
      </rPr>
      <t xml:space="preserve">
</t>
    </r>
  </si>
  <si>
    <t xml:space="preserve">BW14 Day 3/Complete
</t>
  </si>
  <si>
    <t>BW15 Day 1</t>
  </si>
  <si>
    <t>Dec Allocation Period Close</t>
  </si>
  <si>
    <t>BW17 Day 1</t>
  </si>
  <si>
    <t>BW17 Day 2</t>
  </si>
  <si>
    <t xml:space="preserve">MO8 Day 3/Complete
BW17 Payday
</t>
  </si>
  <si>
    <r>
      <rPr>
        <sz val="11"/>
        <color rgb="FF830065"/>
        <rFont val="Calibri Light"/>
        <family val="2"/>
        <scheme val="major"/>
      </rPr>
      <t>BW21 Day 3/Complete</t>
    </r>
    <r>
      <rPr>
        <sz val="11"/>
        <color rgb="FF046B99"/>
        <rFont val="Calibri Light"/>
        <family val="2"/>
        <scheme val="major"/>
      </rPr>
      <t xml:space="preserve">
</t>
    </r>
  </si>
  <si>
    <r>
      <rPr>
        <sz val="11"/>
        <color rgb="FF830065"/>
        <rFont val="Calibri Light"/>
        <family val="2"/>
        <scheme val="major"/>
      </rPr>
      <t>BW22 Day 1</t>
    </r>
    <r>
      <rPr>
        <sz val="11"/>
        <color rgb="FF41B6E6"/>
        <rFont val="Calibri Light"/>
        <family val="2"/>
        <scheme val="major"/>
      </rPr>
      <t xml:space="preserve">
</t>
    </r>
  </si>
  <si>
    <t>BW23 Payday
MO11 Day3/Complete</t>
  </si>
  <si>
    <t xml:space="preserve">BW26 Payday
</t>
  </si>
  <si>
    <r>
      <rPr>
        <b/>
        <u/>
        <sz val="11"/>
        <color rgb="FF830065"/>
        <rFont val="Calibri Light"/>
        <family val="2"/>
        <scheme val="major"/>
      </rPr>
      <t>Final Day</t>
    </r>
    <r>
      <rPr>
        <sz val="11"/>
        <color rgb="FF830065"/>
        <rFont val="Calibri Light"/>
        <family val="2"/>
        <scheme val="major"/>
      </rPr>
      <t xml:space="preserve"> to Make Costing Allocation Changes BW16 07/14-07/27</t>
    </r>
  </si>
  <si>
    <r>
      <rPr>
        <b/>
        <u/>
        <sz val="11"/>
        <color rgb="FF830065"/>
        <rFont val="Calibri Light"/>
        <family val="2"/>
        <scheme val="major"/>
      </rPr>
      <t>Final Day</t>
    </r>
    <r>
      <rPr>
        <sz val="11"/>
        <color rgb="FF830065"/>
        <rFont val="Calibri Light"/>
        <family val="2"/>
        <scheme val="major"/>
      </rPr>
      <t xml:space="preserve"> to Make Costing Allocation Changes BW17 07/28-08/10</t>
    </r>
  </si>
  <si>
    <r>
      <rPr>
        <b/>
        <u/>
        <sz val="11"/>
        <color rgb="FF830065"/>
        <rFont val="Calibri Light"/>
        <family val="2"/>
        <scheme val="major"/>
      </rPr>
      <t>Final Day</t>
    </r>
    <r>
      <rPr>
        <sz val="11"/>
        <color rgb="FF830065"/>
        <rFont val="Calibri Light"/>
        <family val="2"/>
        <scheme val="major"/>
      </rPr>
      <t xml:space="preserve"> to Make Costing Allocation Changes BW18 08/11-08/24</t>
    </r>
  </si>
  <si>
    <r>
      <rPr>
        <b/>
        <u/>
        <sz val="11"/>
        <color rgb="FF830065"/>
        <rFont val="Calibri Light"/>
        <family val="2"/>
        <scheme val="major"/>
      </rPr>
      <t>Final Day</t>
    </r>
    <r>
      <rPr>
        <sz val="11"/>
        <color rgb="FF830065"/>
        <rFont val="Calibri Light"/>
        <family val="2"/>
        <scheme val="major"/>
      </rPr>
      <t xml:space="preserve"> to Make Costing Allocation Changes MO9 09/01-09/30</t>
    </r>
  </si>
  <si>
    <r>
      <rPr>
        <b/>
        <u/>
        <sz val="11"/>
        <color rgb="FF830065"/>
        <rFont val="Calibri Light"/>
        <family val="2"/>
        <scheme val="major"/>
      </rPr>
      <t>Final Day</t>
    </r>
    <r>
      <rPr>
        <sz val="11"/>
        <color rgb="FF830065"/>
        <rFont val="Calibri Light"/>
        <family val="2"/>
        <scheme val="major"/>
      </rPr>
      <t xml:space="preserve"> to Make Costing Allocation Changes BW20 09/08-09/21</t>
    </r>
  </si>
  <si>
    <r>
      <rPr>
        <b/>
        <u/>
        <sz val="11"/>
        <color rgb="FF830065"/>
        <rFont val="Calibri Light"/>
        <family val="2"/>
        <scheme val="major"/>
      </rPr>
      <t>Final Day</t>
    </r>
    <r>
      <rPr>
        <sz val="11"/>
        <color rgb="FF830065"/>
        <rFont val="Calibri Light"/>
        <family val="2"/>
        <scheme val="major"/>
      </rPr>
      <t xml:space="preserve"> to Make Costing Allocation Changes MO10 10/01-10/31</t>
    </r>
  </si>
  <si>
    <r>
      <rPr>
        <b/>
        <u/>
        <sz val="11"/>
        <color rgb="FF830065"/>
        <rFont val="Calibri Light"/>
        <family val="2"/>
        <scheme val="major"/>
      </rPr>
      <t>Final Day</t>
    </r>
    <r>
      <rPr>
        <sz val="11"/>
        <color rgb="FF830065"/>
        <rFont val="Calibri Light"/>
        <family val="2"/>
        <scheme val="major"/>
      </rPr>
      <t xml:space="preserve"> to Make Costing Allocation Changes BW22 10/06-10/19</t>
    </r>
    <r>
      <rPr>
        <sz val="11"/>
        <color rgb="FF046B99"/>
        <rFont val="Calibri Light"/>
        <family val="2"/>
        <scheme val="major"/>
      </rPr>
      <t xml:space="preserve">
</t>
    </r>
  </si>
  <si>
    <t xml:space="preserve">FY2025 Period Close Calendar </t>
  </si>
  <si>
    <t>2025 Pay Period Schedule</t>
  </si>
  <si>
    <t>BW2 Payday
MO1 Day 3/Complete</t>
  </si>
  <si>
    <t>MO1 Day 2</t>
  </si>
  <si>
    <r>
      <rPr>
        <sz val="11"/>
        <color rgb="FF830065"/>
        <rFont val="Calibri Light"/>
        <family val="2"/>
        <scheme val="major"/>
      </rPr>
      <t>BW3 Day 1</t>
    </r>
    <r>
      <rPr>
        <sz val="11"/>
        <color rgb="FF41B6E6"/>
        <rFont val="Calibri Light"/>
        <family val="2"/>
        <scheme val="major"/>
      </rPr>
      <t xml:space="preserve">
</t>
    </r>
  </si>
  <si>
    <t xml:space="preserve">BW4 Payday
MO2 Day 3/Complete
</t>
  </si>
  <si>
    <t>BW12 Payday
MO6 Day 1</t>
  </si>
  <si>
    <t>*2 Day Biweekly Processing due to Holiday</t>
  </si>
  <si>
    <t>*2 Day Biweekly Processing due to Holiday and Fiscal Year End Close</t>
  </si>
  <si>
    <t xml:space="preserve">BW16 Day 1
</t>
  </si>
  <si>
    <t>BW16 Day 2
MO7 Payday</t>
  </si>
  <si>
    <r>
      <t xml:space="preserve">BW16 Day 2
</t>
    </r>
    <r>
      <rPr>
        <b/>
        <u/>
        <sz val="11"/>
        <color rgb="FF830065"/>
        <rFont val="Calibri Light"/>
        <family val="2"/>
        <scheme val="major"/>
      </rPr>
      <t>Biweekly Accrual</t>
    </r>
    <r>
      <rPr>
        <sz val="11"/>
        <color rgb="FF830065"/>
        <rFont val="Calibri Light"/>
        <family val="2"/>
        <scheme val="major"/>
      </rPr>
      <t xml:space="preserve"> reversed for 07/14-07/31</t>
    </r>
  </si>
  <si>
    <r>
      <rPr>
        <b/>
        <u/>
        <sz val="11"/>
        <color rgb="FF830065"/>
        <rFont val="Calibri Light"/>
        <family val="2"/>
        <scheme val="major"/>
      </rPr>
      <t>Biweekly Accrual</t>
    </r>
    <r>
      <rPr>
        <sz val="11"/>
        <color rgb="FF830065"/>
        <rFont val="Calibri Light"/>
        <family val="2"/>
        <scheme val="major"/>
      </rPr>
      <t xml:space="preserve"> reversed for 08/25-08/31</t>
    </r>
  </si>
  <si>
    <r>
      <rPr>
        <b/>
        <u/>
        <sz val="11"/>
        <color rgb="FF830065"/>
        <rFont val="Calibri Light"/>
        <family val="2"/>
        <scheme val="major"/>
      </rPr>
      <t>Biweekly Accrual</t>
    </r>
    <r>
      <rPr>
        <sz val="11"/>
        <color rgb="FF830065"/>
        <rFont val="Calibri Light"/>
        <family val="2"/>
        <scheme val="major"/>
      </rPr>
      <t xml:space="preserve"> reversed for 09/22-09/30</t>
    </r>
  </si>
  <si>
    <r>
      <t xml:space="preserve">
</t>
    </r>
    <r>
      <rPr>
        <sz val="11"/>
        <color rgb="FF830065"/>
        <rFont val="Calibri Light"/>
        <family val="2"/>
        <scheme val="major"/>
      </rPr>
      <t xml:space="preserve">
</t>
    </r>
  </si>
  <si>
    <r>
      <t xml:space="preserve">BW22 Payday
</t>
    </r>
    <r>
      <rPr>
        <b/>
        <u/>
        <sz val="11"/>
        <color rgb="FF830065"/>
        <rFont val="Calibri Light"/>
        <family val="2"/>
        <scheme val="major"/>
      </rPr>
      <t>Biweekly Accrual</t>
    </r>
    <r>
      <rPr>
        <sz val="11"/>
        <color rgb="FF830065"/>
        <rFont val="Calibri Light"/>
        <family val="2"/>
        <scheme val="major"/>
      </rPr>
      <t xml:space="preserve"> reversed for 10/20-10/31</t>
    </r>
  </si>
  <si>
    <t xml:space="preserve">
</t>
  </si>
  <si>
    <r>
      <rPr>
        <b/>
        <u/>
        <sz val="11"/>
        <color rgb="FF830065"/>
        <rFont val="Calibri Light"/>
        <family val="2"/>
        <scheme val="major"/>
      </rPr>
      <t>Biweekly Accrual</t>
    </r>
    <r>
      <rPr>
        <sz val="11"/>
        <color rgb="FF830065"/>
        <rFont val="Calibri Light"/>
        <family val="2"/>
        <scheme val="major"/>
      </rPr>
      <t xml:space="preserve"> reversed for 11/17-11/30</t>
    </r>
  </si>
  <si>
    <r>
      <rPr>
        <b/>
        <sz val="11"/>
        <color rgb="FFC00000"/>
        <rFont val="Calibri Light"/>
        <family val="2"/>
        <scheme val="major"/>
      </rPr>
      <t xml:space="preserve">HOLIDAY
</t>
    </r>
    <r>
      <rPr>
        <b/>
        <u/>
        <sz val="11"/>
        <color rgb="FF830065"/>
        <rFont val="Calibri Light"/>
        <family val="2"/>
        <scheme val="major"/>
      </rPr>
      <t>Biweekly Accrual</t>
    </r>
    <r>
      <rPr>
        <sz val="11"/>
        <color rgb="FF830065"/>
        <rFont val="Calibri Light"/>
        <family val="2"/>
        <scheme val="major"/>
      </rPr>
      <t xml:space="preserve"> reversed for 12/15-12/31</t>
    </r>
    <r>
      <rPr>
        <sz val="11"/>
        <color rgb="FF046B99"/>
        <rFont val="Calibri Light"/>
        <family val="2"/>
        <scheme val="major"/>
      </rPr>
      <t xml:space="preserve">
</t>
    </r>
  </si>
  <si>
    <r>
      <rPr>
        <b/>
        <u/>
        <sz val="11"/>
        <color rgb="FF830065"/>
        <rFont val="Calibri Light"/>
        <family val="2"/>
        <scheme val="major"/>
      </rPr>
      <t>Biweekly Accrual</t>
    </r>
    <r>
      <rPr>
        <sz val="11"/>
        <color rgb="FF830065"/>
        <rFont val="Calibri Light"/>
        <family val="2"/>
        <scheme val="major"/>
      </rPr>
      <t xml:space="preserve"> reversed for 01/26-01/31</t>
    </r>
  </si>
  <si>
    <r>
      <rPr>
        <sz val="11"/>
        <color rgb="FF830065"/>
        <rFont val="Calibri Light"/>
        <family val="2"/>
        <scheme val="major"/>
      </rPr>
      <t xml:space="preserve">BW4 Day 3/Complete
</t>
    </r>
    <r>
      <rPr>
        <sz val="11"/>
        <color rgb="FF41B6E6"/>
        <rFont val="Calibri Light"/>
        <family val="2"/>
        <scheme val="major"/>
      </rPr>
      <t xml:space="preserve">
</t>
    </r>
  </si>
  <si>
    <r>
      <rPr>
        <b/>
        <u/>
        <sz val="11"/>
        <color rgb="FF830065"/>
        <rFont val="Calibri Light"/>
        <family val="2"/>
        <scheme val="major"/>
      </rPr>
      <t>Biweekly Accrual</t>
    </r>
    <r>
      <rPr>
        <sz val="11"/>
        <color rgb="FF830065"/>
        <rFont val="Calibri Light"/>
        <family val="2"/>
        <scheme val="major"/>
      </rPr>
      <t xml:space="preserve"> reversed for 02/23-02/28</t>
    </r>
  </si>
  <si>
    <r>
      <rPr>
        <b/>
        <u/>
        <sz val="11"/>
        <color rgb="FF830065"/>
        <rFont val="Calibri Light"/>
        <family val="2"/>
        <scheme val="major"/>
      </rPr>
      <t>Biweekly Accrual</t>
    </r>
    <r>
      <rPr>
        <sz val="11"/>
        <color rgb="FF830065"/>
        <rFont val="Calibri Light"/>
        <family val="2"/>
        <scheme val="major"/>
      </rPr>
      <t xml:space="preserve"> reversed for 04/20-04/30</t>
    </r>
  </si>
  <si>
    <r>
      <rPr>
        <b/>
        <u/>
        <sz val="11"/>
        <color rgb="FF830065"/>
        <rFont val="Calibri Light"/>
        <family val="2"/>
        <scheme val="major"/>
      </rPr>
      <t>Biweekly Accrual</t>
    </r>
    <r>
      <rPr>
        <sz val="11"/>
        <color rgb="FF830065"/>
        <rFont val="Calibri Light"/>
        <family val="2"/>
        <scheme val="major"/>
      </rPr>
      <t xml:space="preserve"> reversed for 05/18-05/31</t>
    </r>
  </si>
  <si>
    <t>BW14 Day 1*</t>
  </si>
  <si>
    <t>BW2 Day 2</t>
  </si>
  <si>
    <r>
      <rPr>
        <b/>
        <u/>
        <sz val="11"/>
        <color rgb="FF830065"/>
        <rFont val="Calibri Light"/>
        <family val="2"/>
        <scheme val="major"/>
      </rPr>
      <t>Final Day</t>
    </r>
    <r>
      <rPr>
        <b/>
        <sz val="11"/>
        <color rgb="FF830065"/>
        <rFont val="Calibri Light"/>
        <family val="2"/>
        <scheme val="major"/>
      </rPr>
      <t xml:space="preserve"> </t>
    </r>
    <r>
      <rPr>
        <sz val="11"/>
        <color rgb="FF830065"/>
        <rFont val="Calibri Light"/>
        <family val="2"/>
        <scheme val="major"/>
      </rPr>
      <t>to Make Costing Allocation Changes BW1 12/15-12/28</t>
    </r>
  </si>
  <si>
    <r>
      <rPr>
        <b/>
        <u/>
        <sz val="11"/>
        <color rgb="FF830065"/>
        <rFont val="Calibri Light"/>
        <family val="2"/>
        <scheme val="major"/>
      </rPr>
      <t>Final Day</t>
    </r>
    <r>
      <rPr>
        <sz val="11"/>
        <color rgb="FF830065"/>
        <rFont val="Calibri Light"/>
        <family val="2"/>
        <scheme val="major"/>
      </rPr>
      <t xml:space="preserve"> to Make Costing Allocation Changes BW3 01/12-01/25</t>
    </r>
  </si>
  <si>
    <r>
      <rPr>
        <b/>
        <u/>
        <sz val="11"/>
        <color rgb="FF830065"/>
        <rFont val="Calibri Light"/>
        <family val="2"/>
        <scheme val="major"/>
      </rPr>
      <t>Final Day</t>
    </r>
    <r>
      <rPr>
        <sz val="11"/>
        <color rgb="FF830065"/>
        <rFont val="Calibri Light"/>
        <family val="2"/>
        <scheme val="major"/>
      </rPr>
      <t xml:space="preserve"> to Make Costing Allocation Changes BW4 01/26-02/08</t>
    </r>
  </si>
  <si>
    <r>
      <rPr>
        <b/>
        <u/>
        <sz val="11"/>
        <color rgb="FF830065"/>
        <rFont val="Calibri Light"/>
        <family val="2"/>
        <scheme val="major"/>
      </rPr>
      <t>Final Day</t>
    </r>
    <r>
      <rPr>
        <b/>
        <sz val="11"/>
        <color rgb="FF830065"/>
        <rFont val="Calibri Light"/>
        <family val="2"/>
        <scheme val="major"/>
      </rPr>
      <t xml:space="preserve"> </t>
    </r>
    <r>
      <rPr>
        <sz val="11"/>
        <color rgb="FF830065"/>
        <rFont val="Calibri Light"/>
        <family val="2"/>
        <scheme val="major"/>
      </rPr>
      <t>to Make Costing Allocation Changes BW5 02/09-02/22</t>
    </r>
  </si>
  <si>
    <r>
      <rPr>
        <b/>
        <u/>
        <sz val="11"/>
        <color rgb="FF830065"/>
        <rFont val="Calibri Light"/>
        <family val="2"/>
        <scheme val="major"/>
      </rPr>
      <t>Final Day</t>
    </r>
    <r>
      <rPr>
        <sz val="11"/>
        <color rgb="FF830065"/>
        <rFont val="Calibri Light"/>
        <family val="2"/>
        <scheme val="major"/>
      </rPr>
      <t xml:space="preserve"> to Make Costing Allocation Changes BW6 02/23-03/08</t>
    </r>
  </si>
  <si>
    <r>
      <rPr>
        <b/>
        <u/>
        <sz val="11"/>
        <color rgb="FF830065"/>
        <rFont val="Calibri Light"/>
        <family val="2"/>
        <scheme val="major"/>
      </rPr>
      <t>Final Day</t>
    </r>
    <r>
      <rPr>
        <sz val="11"/>
        <color rgb="FF830065"/>
        <rFont val="Calibri Light"/>
        <family val="2"/>
        <scheme val="major"/>
      </rPr>
      <t xml:space="preserve"> to Make Costing Allocation Changes BW7 03/09-03/22</t>
    </r>
  </si>
  <si>
    <r>
      <rPr>
        <b/>
        <u/>
        <sz val="11"/>
        <color rgb="FF830065"/>
        <rFont val="Calibri Light"/>
        <family val="2"/>
        <scheme val="major"/>
      </rPr>
      <t>Final Day</t>
    </r>
    <r>
      <rPr>
        <sz val="11"/>
        <color rgb="FF830065"/>
        <rFont val="Calibri Light"/>
        <family val="2"/>
        <scheme val="major"/>
      </rPr>
      <t xml:space="preserve"> to Make Costing Allocation Changes MO4 04/01-04/30</t>
    </r>
    <r>
      <rPr>
        <b/>
        <u/>
        <sz val="11"/>
        <color rgb="FF830065"/>
        <rFont val="Calibri Light"/>
        <family val="2"/>
        <scheme val="major"/>
      </rPr>
      <t xml:space="preserve">
</t>
    </r>
  </si>
  <si>
    <t>MO5 Day 2</t>
  </si>
  <si>
    <t xml:space="preserve">BW13 Payday 
</t>
  </si>
  <si>
    <r>
      <rPr>
        <b/>
        <sz val="11"/>
        <color rgb="FFC00000"/>
        <rFont val="Calibri Light"/>
        <family val="2"/>
        <scheme val="major"/>
      </rPr>
      <t xml:space="preserve">  HOLIDAY</t>
    </r>
    <r>
      <rPr>
        <sz val="11"/>
        <color rgb="FF046B99"/>
        <rFont val="Calibri Light"/>
        <family val="2"/>
        <scheme val="major"/>
      </rPr>
      <t xml:space="preserve">
</t>
    </r>
  </si>
  <si>
    <r>
      <t xml:space="preserve">  HOLIDAY
  </t>
    </r>
    <r>
      <rPr>
        <sz val="11"/>
        <color rgb="FF830065"/>
        <rFont val="Calibri Light"/>
        <family val="2"/>
        <scheme val="major"/>
      </rPr>
      <t>BW24 Payday
  MO11 Payday</t>
    </r>
  </si>
  <si>
    <t xml:space="preserve">  BW5 Day 1</t>
  </si>
  <si>
    <r>
      <rPr>
        <sz val="11"/>
        <color rgb="FF830065"/>
        <rFont val="Calibri Light"/>
        <family val="2"/>
        <scheme val="major"/>
      </rPr>
      <t>MO12 Day 2</t>
    </r>
    <r>
      <rPr>
        <sz val="11"/>
        <color rgb="FF41B6E6"/>
        <rFont val="Calibri Light"/>
        <family val="2"/>
        <scheme val="major"/>
      </rPr>
      <t xml:space="preserve">
</t>
    </r>
  </si>
  <si>
    <t xml:space="preserve">MO7 Day 1
</t>
  </si>
  <si>
    <r>
      <rPr>
        <sz val="11"/>
        <color rgb="FF830065"/>
        <rFont val="Calibri Light"/>
        <family val="2"/>
        <scheme val="major"/>
      </rPr>
      <t xml:space="preserve">MO1 Day 1
</t>
    </r>
    <r>
      <rPr>
        <sz val="11"/>
        <color theme="1"/>
        <rFont val="Calibri Light"/>
        <family val="2"/>
        <scheme val="major"/>
      </rPr>
      <t xml:space="preserve">
</t>
    </r>
  </si>
  <si>
    <t>First Close: 7/8/2025
Second Close: 7/18/2025</t>
  </si>
  <si>
    <t>Closes Intercompany Activity</t>
  </si>
  <si>
    <t>Closes Activity for Decentral Journals (Blank Book Code)</t>
  </si>
  <si>
    <t>Closes All Payables Accounting Activity including Receipt Accrual for Supplier, etc</t>
  </si>
  <si>
    <t>Closes All Customer Account Activities including Customer Invoices, Customer Transaction, etc</t>
  </si>
  <si>
    <t>Closes All Asset Activity including Asset Transfers, Adjustments, etc</t>
  </si>
  <si>
    <t>Closes All Procurement Activity including Miscellaneous Payment, ISD, etc</t>
  </si>
  <si>
    <t>Closes All Expense Related Activity including Cash Advance, Spend Authorization, Expense Reports, etc</t>
  </si>
  <si>
    <t>Closes All Payroll Related Journals for Actuals, Pre-Encumbrances and Encumbrances</t>
  </si>
  <si>
    <r>
      <rPr>
        <sz val="11"/>
        <color rgb="FF830065"/>
        <rFont val="Calibri Light"/>
        <family val="2"/>
        <scheme val="major"/>
      </rPr>
      <t>Encumbrance Adjustments</t>
    </r>
    <r>
      <rPr>
        <sz val="11"/>
        <color rgb="FF046B99"/>
        <rFont val="Calibri Light"/>
        <family val="2"/>
        <scheme val="major"/>
      </rPr>
      <t xml:space="preserve">
</t>
    </r>
    <r>
      <rPr>
        <sz val="11"/>
        <color rgb="FF41B6E6"/>
        <rFont val="Calibri Light"/>
        <family val="2"/>
        <scheme val="major"/>
      </rPr>
      <t xml:space="preserve">
</t>
    </r>
  </si>
  <si>
    <r>
      <rPr>
        <b/>
        <u/>
        <sz val="11"/>
        <color rgb="FF830065"/>
        <rFont val="Calibri Light"/>
        <family val="2"/>
        <scheme val="major"/>
      </rPr>
      <t>Final Day</t>
    </r>
    <r>
      <rPr>
        <sz val="11"/>
        <color rgb="FF830065"/>
        <rFont val="Calibri Light"/>
        <family val="2"/>
        <scheme val="major"/>
      </rPr>
      <t xml:space="preserve"> to Make Costing Allocation Changes BW2 12/29-01/11</t>
    </r>
  </si>
  <si>
    <t xml:space="preserve">MO6 Day 2
</t>
  </si>
  <si>
    <r>
      <rPr>
        <sz val="11"/>
        <color rgb="FF830065"/>
        <rFont val="Calibri Light"/>
        <family val="2"/>
        <scheme val="major"/>
      </rPr>
      <t>Encumbrance Adjustments</t>
    </r>
    <r>
      <rPr>
        <sz val="11"/>
        <color rgb="FF41B6E6"/>
        <rFont val="Calibri Light"/>
        <family val="2"/>
        <scheme val="major"/>
      </rPr>
      <t xml:space="preserve">
</t>
    </r>
  </si>
  <si>
    <r>
      <rPr>
        <b/>
        <u/>
        <sz val="11"/>
        <color rgb="FF830065"/>
        <rFont val="Calibri Light"/>
        <family val="2"/>
        <scheme val="major"/>
      </rPr>
      <t>Biweekly Accrual</t>
    </r>
    <r>
      <rPr>
        <sz val="11"/>
        <color rgb="FF830065"/>
        <rFont val="Calibri Light"/>
        <family val="2"/>
        <scheme val="major"/>
      </rPr>
      <t xml:space="preserve"> reversed for 03/23-03/31
Encumbrance Adjustments</t>
    </r>
  </si>
  <si>
    <r>
      <rPr>
        <sz val="11"/>
        <color rgb="FF830065"/>
        <rFont val="Calibri Light"/>
        <family val="2"/>
        <scheme val="major"/>
      </rPr>
      <t>BW15 Payday</t>
    </r>
    <r>
      <rPr>
        <sz val="11"/>
        <color rgb="FF41B6E6"/>
        <rFont val="Calibri Light"/>
        <family val="2"/>
        <scheme val="major"/>
      </rPr>
      <t xml:space="preserve">
</t>
    </r>
    <r>
      <rPr>
        <sz val="11"/>
        <color rgb="FF830065"/>
        <rFont val="Calibri Light"/>
        <family val="2"/>
        <scheme val="major"/>
      </rPr>
      <t xml:space="preserve">
</t>
    </r>
  </si>
  <si>
    <r>
      <t xml:space="preserve">MO7 Day 2
</t>
    </r>
    <r>
      <rPr>
        <b/>
        <u/>
        <sz val="11"/>
        <color rgb="FF830065"/>
        <rFont val="Calibri Light"/>
        <family val="2"/>
        <scheme val="major"/>
      </rPr>
      <t>PAA Deadline</t>
    </r>
    <r>
      <rPr>
        <sz val="11"/>
        <color rgb="FF830065"/>
        <rFont val="Calibri Light"/>
        <family val="2"/>
        <scheme val="major"/>
      </rPr>
      <t xml:space="preserve"> for posting to July 2024</t>
    </r>
  </si>
  <si>
    <t xml:space="preserve">MO8 Day 2
</t>
  </si>
  <si>
    <r>
      <rPr>
        <sz val="11"/>
        <color rgb="FF830065"/>
        <rFont val="Calibri Light"/>
        <family val="2"/>
        <scheme val="major"/>
      </rPr>
      <t xml:space="preserve">BW18 Day 2
</t>
    </r>
    <r>
      <rPr>
        <b/>
        <u/>
        <sz val="11"/>
        <color rgb="FF830065"/>
        <rFont val="Calibri Light"/>
        <family val="2"/>
        <scheme val="major"/>
      </rPr>
      <t>PAA Deadline</t>
    </r>
    <r>
      <rPr>
        <sz val="11"/>
        <color rgb="FF830065"/>
        <rFont val="Calibri Light"/>
        <family val="2"/>
        <scheme val="major"/>
      </rPr>
      <t xml:space="preserve"> for posting to August 2024</t>
    </r>
    <r>
      <rPr>
        <sz val="11"/>
        <color rgb="FF046B99"/>
        <rFont val="Calibri Light"/>
        <family val="2"/>
        <scheme val="major"/>
      </rPr>
      <t xml:space="preserve">
</t>
    </r>
  </si>
  <si>
    <r>
      <t xml:space="preserve">BW20 Day 2
</t>
    </r>
    <r>
      <rPr>
        <b/>
        <u/>
        <sz val="11"/>
        <color rgb="FF830065"/>
        <rFont val="Calibri Light"/>
        <family val="2"/>
        <scheme val="major"/>
      </rPr>
      <t>PAA Deadline</t>
    </r>
    <r>
      <rPr>
        <sz val="11"/>
        <color rgb="FF830065"/>
        <rFont val="Calibri Light"/>
        <family val="2"/>
        <scheme val="major"/>
      </rPr>
      <t xml:space="preserve"> for posting to Sept 2024</t>
    </r>
  </si>
  <si>
    <r>
      <t xml:space="preserve">BW22 Day 2
</t>
    </r>
    <r>
      <rPr>
        <b/>
        <u/>
        <sz val="11"/>
        <color rgb="FF830065"/>
        <rFont val="Calibri Light"/>
        <family val="2"/>
        <scheme val="major"/>
      </rPr>
      <t>PAA Deadline</t>
    </r>
    <r>
      <rPr>
        <sz val="11"/>
        <color rgb="FF830065"/>
        <rFont val="Calibri Light"/>
        <family val="2"/>
        <scheme val="major"/>
      </rPr>
      <t xml:space="preserve"> for posting to Oct 2024</t>
    </r>
  </si>
  <si>
    <r>
      <t xml:space="preserve">BW24 Day 2
</t>
    </r>
    <r>
      <rPr>
        <b/>
        <u/>
        <sz val="11"/>
        <color rgb="FF830065"/>
        <rFont val="Calibri Light"/>
        <family val="2"/>
        <scheme val="major"/>
      </rPr>
      <t>PAA Deadline</t>
    </r>
    <r>
      <rPr>
        <sz val="11"/>
        <color rgb="FF830065"/>
        <rFont val="Calibri Light"/>
        <family val="2"/>
        <scheme val="major"/>
      </rPr>
      <t xml:space="preserve"> for posting to Nov 2024</t>
    </r>
  </si>
  <si>
    <r>
      <t xml:space="preserve">BW26 Day 2
</t>
    </r>
    <r>
      <rPr>
        <b/>
        <u/>
        <sz val="10.5"/>
        <color rgb="FF830065"/>
        <rFont val="Calibri Light"/>
        <family val="2"/>
        <scheme val="major"/>
      </rPr>
      <t>PAA Deadline</t>
    </r>
    <r>
      <rPr>
        <sz val="10.5"/>
        <color rgb="FF830065"/>
        <rFont val="Calibri Light"/>
        <family val="2"/>
        <scheme val="major"/>
      </rPr>
      <t xml:space="preserve"> for posting to Dec 2024
</t>
    </r>
  </si>
  <si>
    <r>
      <t xml:space="preserve">BW3 Day 2
</t>
    </r>
    <r>
      <rPr>
        <b/>
        <u/>
        <sz val="11"/>
        <color rgb="FF830065"/>
        <rFont val="Calibri Light"/>
        <family val="2"/>
        <scheme val="major"/>
      </rPr>
      <t>PAA Deadline</t>
    </r>
    <r>
      <rPr>
        <sz val="11"/>
        <color rgb="FF830065"/>
        <rFont val="Calibri Light"/>
        <family val="2"/>
        <scheme val="major"/>
      </rPr>
      <t xml:space="preserve"> for posting to Jan 2025</t>
    </r>
  </si>
  <si>
    <t xml:space="preserve">MO2 Day 2
</t>
  </si>
  <si>
    <r>
      <rPr>
        <sz val="11"/>
        <color rgb="FF830065"/>
        <rFont val="Calibri Light"/>
        <family val="2"/>
        <scheme val="major"/>
      </rPr>
      <t xml:space="preserve">BW5 Day 2
</t>
    </r>
    <r>
      <rPr>
        <b/>
        <u/>
        <sz val="11"/>
        <color rgb="FF830065"/>
        <rFont val="Calibri Light"/>
        <family val="2"/>
        <scheme val="major"/>
      </rPr>
      <t>PAA Deadline</t>
    </r>
    <r>
      <rPr>
        <sz val="11"/>
        <color rgb="FF830065"/>
        <rFont val="Calibri Light"/>
        <family val="2"/>
        <scheme val="major"/>
      </rPr>
      <t xml:space="preserve"> for posting to Feb 2025</t>
    </r>
    <r>
      <rPr>
        <sz val="11"/>
        <color rgb="FF046B99"/>
        <rFont val="Calibri Light"/>
        <family val="2"/>
        <scheme val="major"/>
      </rPr>
      <t xml:space="preserve">
</t>
    </r>
  </si>
  <si>
    <t xml:space="preserve">BW7 Day 1
</t>
  </si>
  <si>
    <r>
      <rPr>
        <sz val="11"/>
        <color rgb="FF830065"/>
        <rFont val="Calibri Light"/>
        <family val="2"/>
        <scheme val="major"/>
      </rPr>
      <t xml:space="preserve">BW7 Day 2
</t>
    </r>
    <r>
      <rPr>
        <b/>
        <u/>
        <sz val="11"/>
        <color rgb="FF830065"/>
        <rFont val="Calibri Light"/>
        <family val="2"/>
        <scheme val="major"/>
      </rPr>
      <t>PAA Deadline</t>
    </r>
    <r>
      <rPr>
        <sz val="11"/>
        <color rgb="FF830065"/>
        <rFont val="Calibri Light"/>
        <family val="2"/>
        <scheme val="major"/>
      </rPr>
      <t xml:space="preserve"> for posting to March 2025</t>
    </r>
    <r>
      <rPr>
        <sz val="11"/>
        <color rgb="FF41B6E6"/>
        <rFont val="Calibri Light"/>
        <family val="2"/>
        <scheme val="major"/>
      </rPr>
      <t xml:space="preserve">
</t>
    </r>
  </si>
  <si>
    <r>
      <rPr>
        <b/>
        <u/>
        <sz val="11"/>
        <color rgb="FF830065"/>
        <rFont val="Calibri Light"/>
        <family val="2"/>
        <scheme val="major"/>
      </rPr>
      <t>Final Day</t>
    </r>
    <r>
      <rPr>
        <sz val="11"/>
        <color rgb="FF830065"/>
        <rFont val="Calibri Light"/>
        <family val="2"/>
        <scheme val="major"/>
      </rPr>
      <t xml:space="preserve"> to Make Costing Allocation Changes BW9 04/06-04/19</t>
    </r>
  </si>
  <si>
    <r>
      <t xml:space="preserve">BW9 Day 2
</t>
    </r>
    <r>
      <rPr>
        <b/>
        <u/>
        <sz val="11"/>
        <color rgb="FF830065"/>
        <rFont val="Calibri Light"/>
        <family val="2"/>
        <scheme val="major"/>
      </rPr>
      <t>PAA Deadline</t>
    </r>
    <r>
      <rPr>
        <sz val="11"/>
        <color rgb="FF830065"/>
        <rFont val="Calibri Light"/>
        <family val="2"/>
        <scheme val="major"/>
      </rPr>
      <t xml:space="preserve"> for posting to April 2025</t>
    </r>
  </si>
  <si>
    <r>
      <rPr>
        <b/>
        <u/>
        <sz val="11"/>
        <color rgb="FF830065"/>
        <rFont val="Calibri Light"/>
        <family val="2"/>
        <scheme val="major"/>
      </rPr>
      <t>Final Day</t>
    </r>
    <r>
      <rPr>
        <sz val="11"/>
        <color rgb="FF830065"/>
        <rFont val="Calibri Light"/>
        <family val="2"/>
        <scheme val="major"/>
      </rPr>
      <t xml:space="preserve"> to Make Costing Allocation Changes BW11 05/04-05/17</t>
    </r>
  </si>
  <si>
    <r>
      <t xml:space="preserve">BW11 Day 2
</t>
    </r>
    <r>
      <rPr>
        <b/>
        <u/>
        <sz val="11"/>
        <color rgb="FF830065"/>
        <rFont val="Calibri Light"/>
        <family val="2"/>
        <scheme val="major"/>
      </rPr>
      <t>PAA Deadline</t>
    </r>
    <r>
      <rPr>
        <sz val="11"/>
        <color rgb="FF830065"/>
        <rFont val="Calibri Light"/>
        <family val="2"/>
        <scheme val="major"/>
      </rPr>
      <t xml:space="preserve"> for posting to May 2025</t>
    </r>
  </si>
  <si>
    <r>
      <rPr>
        <b/>
        <sz val="11"/>
        <color rgb="FFC00000"/>
        <rFont val="Calibri Light"/>
        <family val="2"/>
        <scheme val="major"/>
      </rPr>
      <t>HOLIDAY</t>
    </r>
    <r>
      <rPr>
        <sz val="11"/>
        <color rgb="FF046B99"/>
        <rFont val="Calibri Light"/>
        <family val="2"/>
        <scheme val="major"/>
      </rPr>
      <t xml:space="preserve">
</t>
    </r>
    <r>
      <rPr>
        <sz val="11"/>
        <color rgb="FF830065"/>
        <rFont val="Calibri Light"/>
        <family val="2"/>
        <scheme val="major"/>
      </rPr>
      <t xml:space="preserve">
</t>
    </r>
  </si>
  <si>
    <r>
      <rPr>
        <b/>
        <u/>
        <sz val="11"/>
        <color rgb="FF830065"/>
        <rFont val="Calibri Light"/>
        <family val="2"/>
        <scheme val="major"/>
      </rPr>
      <t>Biweekly Accrual</t>
    </r>
    <r>
      <rPr>
        <sz val="11"/>
        <color rgb="FF830065"/>
        <rFont val="Calibri Light"/>
        <family val="2"/>
        <scheme val="major"/>
      </rPr>
      <t xml:space="preserve"> reversed for 06/15-06/30
</t>
    </r>
    <r>
      <rPr>
        <b/>
        <u/>
        <sz val="11"/>
        <color rgb="FF830065"/>
        <rFont val="Calibri Light"/>
        <family val="2"/>
        <scheme val="major"/>
      </rPr>
      <t>Final Day</t>
    </r>
    <r>
      <rPr>
        <sz val="11"/>
        <color rgb="FF830065"/>
        <rFont val="Calibri Light"/>
        <family val="2"/>
        <scheme val="major"/>
      </rPr>
      <t xml:space="preserve"> to Make Costing Allocation Changes BW14 06/15-06/28</t>
    </r>
  </si>
  <si>
    <r>
      <rPr>
        <b/>
        <u/>
        <sz val="11"/>
        <color rgb="FF830065"/>
        <rFont val="Calibri Light"/>
        <family val="2"/>
        <scheme val="major"/>
      </rPr>
      <t>Final Day</t>
    </r>
    <r>
      <rPr>
        <sz val="11"/>
        <color rgb="FF830065"/>
        <rFont val="Calibri Light"/>
        <family val="2"/>
        <scheme val="major"/>
      </rPr>
      <t xml:space="preserve"> to Make Costing Allocation Changes BW16 07/13-07/26</t>
    </r>
  </si>
  <si>
    <t>* All Scheduled Close Times will be 5PM EST (except for 6/30 Procurement &amp; Expenses, which will close at noon)</t>
  </si>
  <si>
    <t xml:space="preserve">June 
</t>
  </si>
  <si>
    <t>July Assets, Banking, Customer Accounts, Depreciation, Journals (Blank Book Code Only), Intercompany Settlement Period Close</t>
  </si>
  <si>
    <t xml:space="preserve">Aug Payables Accounting Period Close
</t>
  </si>
  <si>
    <t>BW18 Payday</t>
  </si>
  <si>
    <t>BW20 Payday</t>
  </si>
  <si>
    <t>Sept Payables Accounting Period Close</t>
  </si>
  <si>
    <t>BW23 Day 1</t>
  </si>
  <si>
    <t>BW25 Day 2</t>
  </si>
  <si>
    <t xml:space="preserve">Jan Payables Accounting Period Close
</t>
  </si>
  <si>
    <t xml:space="preserve">Feb Payables Accounting Period Close
</t>
  </si>
  <si>
    <t xml:space="preserve">Mar Payables Accounting Period Close
</t>
  </si>
  <si>
    <r>
      <rPr>
        <b/>
        <u/>
        <sz val="11"/>
        <color rgb="FF830065"/>
        <rFont val="Calibri Light"/>
        <family val="2"/>
        <scheme val="major"/>
      </rPr>
      <t>Final Day</t>
    </r>
    <r>
      <rPr>
        <sz val="11"/>
        <color rgb="FF830065"/>
        <rFont val="Calibri Light"/>
        <family val="2"/>
        <scheme val="major"/>
      </rPr>
      <t xml:space="preserve"> to Make Costing Allocation Changes BW10 04/20-05/03</t>
    </r>
  </si>
  <si>
    <t>BW12 Day 2</t>
  </si>
  <si>
    <t>BW7 Payday</t>
  </si>
  <si>
    <t xml:space="preserve">Mar Accounting Adjustment Period Close
</t>
  </si>
  <si>
    <t>Sept Accounting Adjustment Period Close</t>
  </si>
  <si>
    <t xml:space="preserve">Aug Accounting Adjustment Period Close
</t>
  </si>
  <si>
    <t>June Accounting Adjustment Period Close</t>
  </si>
  <si>
    <t xml:space="preserve">Feb Accounting Adjustment Period Close
</t>
  </si>
  <si>
    <t xml:space="preserve">Jan Accounting Adjustment Period Close
</t>
  </si>
  <si>
    <t>BW1 Day 3/Complete</t>
  </si>
  <si>
    <r>
      <rPr>
        <b/>
        <u/>
        <sz val="11"/>
        <color rgb="FF830065"/>
        <rFont val="Calibri Light"/>
        <family val="2"/>
        <scheme val="major"/>
      </rPr>
      <t>Biweekly Accrual</t>
    </r>
    <r>
      <rPr>
        <sz val="11"/>
        <color rgb="FF830065"/>
        <rFont val="Calibri Light"/>
        <family val="2"/>
        <scheme val="major"/>
      </rPr>
      <t xml:space="preserve"> reversed for 6/16-6/30
</t>
    </r>
  </si>
  <si>
    <t xml:space="preserve">Due to a workday limitation, payroll encumbrance adjustments cannot be run on a regular schedule until 7/15 (after FY24 close work is complete).  </t>
  </si>
  <si>
    <r>
      <rPr>
        <sz val="11"/>
        <color rgb="FF0000FF"/>
        <rFont val="Calibri Light"/>
        <family val="2"/>
        <scheme val="major"/>
      </rPr>
      <t>June  Customer Accounts, Payables Accounting Period Close</t>
    </r>
    <r>
      <rPr>
        <sz val="11"/>
        <color rgb="FF046B99"/>
        <rFont val="Calibri Light"/>
        <family val="2"/>
        <scheme val="major"/>
      </rPr>
      <t xml:space="preserve">
</t>
    </r>
    <r>
      <rPr>
        <b/>
        <u/>
        <sz val="11"/>
        <color rgb="FF830065"/>
        <rFont val="Calibri Light"/>
        <family val="2"/>
        <scheme val="major"/>
      </rPr>
      <t>Final Day</t>
    </r>
    <r>
      <rPr>
        <sz val="11"/>
        <color rgb="FF830065"/>
        <rFont val="Calibri Light"/>
        <family val="2"/>
        <scheme val="major"/>
      </rPr>
      <t xml:space="preserve"> to Make Costing Allocation Changes BW14 06/16-06/29</t>
    </r>
  </si>
  <si>
    <r>
      <rPr>
        <sz val="11"/>
        <color rgb="FF0000FF"/>
        <rFont val="Calibri Light"/>
        <family val="2"/>
        <scheme val="major"/>
      </rPr>
      <t>June Intercompany Settlement Journals (Blank Cook Code only - 2nd Close) Period Close</t>
    </r>
    <r>
      <rPr>
        <sz val="11"/>
        <color rgb="FF830065"/>
        <rFont val="Calibri Light"/>
        <family val="2"/>
        <scheme val="major"/>
      </rPr>
      <t xml:space="preserve">
BW15 Day 2</t>
    </r>
    <r>
      <rPr>
        <b/>
        <u/>
        <sz val="11"/>
        <color rgb="FF830065"/>
        <rFont val="Calibri Light"/>
        <family val="2"/>
        <scheme val="major"/>
      </rPr>
      <t xml:space="preserve">
</t>
    </r>
  </si>
  <si>
    <r>
      <rPr>
        <sz val="11"/>
        <color rgb="FF0000FF"/>
        <rFont val="Calibri Light"/>
        <family val="2"/>
        <scheme val="major"/>
      </rPr>
      <t>June Assets, Depreciation Period Close</t>
    </r>
    <r>
      <rPr>
        <sz val="11"/>
        <color rgb="FF830065"/>
        <rFont val="Calibri Light"/>
        <family val="2"/>
        <scheme val="major"/>
      </rPr>
      <t xml:space="preserve">
BW15 Day 1</t>
    </r>
  </si>
  <si>
    <r>
      <rPr>
        <sz val="11"/>
        <color rgb="FF0000FF"/>
        <rFont val="Calibri Light"/>
        <family val="2"/>
        <scheme val="major"/>
      </rPr>
      <t>June Allocation Period Close</t>
    </r>
    <r>
      <rPr>
        <sz val="11"/>
        <color rgb="FF830065"/>
        <rFont val="Calibri Light"/>
        <family val="2"/>
        <scheme val="major"/>
      </rPr>
      <t xml:space="preserve">
BW15 Day 3/Complete
</t>
    </r>
    <r>
      <rPr>
        <b/>
        <u/>
        <sz val="11"/>
        <color rgb="FF830065"/>
        <rFont val="Calibri Light"/>
        <family val="2"/>
        <scheme val="major"/>
      </rPr>
      <t>Biweekly Accrual</t>
    </r>
    <r>
      <rPr>
        <sz val="11"/>
        <color rgb="FF830065"/>
        <rFont val="Calibri Light"/>
        <family val="2"/>
        <scheme val="major"/>
      </rPr>
      <t xml:space="preserve"> created for 07/14-07/31
</t>
    </r>
    <r>
      <rPr>
        <b/>
        <u/>
        <sz val="11"/>
        <color rgb="FF830065"/>
        <rFont val="Calibri Light"/>
        <family val="2"/>
        <scheme val="major"/>
      </rPr>
      <t>Final Day</t>
    </r>
    <r>
      <rPr>
        <sz val="11"/>
        <color rgb="FF830065"/>
        <rFont val="Calibri Light"/>
        <family val="2"/>
        <scheme val="major"/>
      </rPr>
      <t xml:space="preserve"> to Make Costing Allocation Changes MO7 07/01-07/31</t>
    </r>
  </si>
  <si>
    <r>
      <rPr>
        <sz val="11"/>
        <color rgb="FF0000FF"/>
        <rFont val="Calibri Light"/>
        <family val="2"/>
        <scheme val="major"/>
      </rPr>
      <t>June Banking Period Close</t>
    </r>
    <r>
      <rPr>
        <sz val="11"/>
        <color rgb="FF046B99"/>
        <rFont val="Calibri Light"/>
        <family val="2"/>
        <scheme val="major"/>
      </rPr>
      <t xml:space="preserve">
</t>
    </r>
    <r>
      <rPr>
        <sz val="11"/>
        <color rgb="FF830065"/>
        <rFont val="Calibri Light"/>
        <family val="2"/>
        <scheme val="major"/>
      </rPr>
      <t xml:space="preserve">Encumbrance Adjustments
</t>
    </r>
  </si>
  <si>
    <r>
      <rPr>
        <sz val="11"/>
        <color rgb="FF0000FF"/>
        <rFont val="Calibri Light"/>
        <family val="2"/>
        <scheme val="major"/>
      </rPr>
      <t>June Journals (Blank Book Code Only - 1st Close) Period Close</t>
    </r>
    <r>
      <rPr>
        <sz val="11"/>
        <color rgb="FF830065"/>
        <rFont val="Calibri Light"/>
        <family val="2"/>
        <scheme val="major"/>
      </rPr>
      <t xml:space="preserve">
BW14 Day 2
</t>
    </r>
  </si>
  <si>
    <r>
      <rPr>
        <sz val="11"/>
        <color rgb="FF0000FF"/>
        <rFont val="Calibri Light"/>
        <family val="2"/>
        <scheme val="major"/>
      </rPr>
      <t>July Payroll Period Close</t>
    </r>
    <r>
      <rPr>
        <sz val="11"/>
        <color rgb="FF046B99"/>
        <rFont val="Calibri Light"/>
        <family val="2"/>
        <scheme val="major"/>
      </rPr>
      <t xml:space="preserve">
</t>
    </r>
    <r>
      <rPr>
        <sz val="11"/>
        <color rgb="FF830065"/>
        <rFont val="Calibri Light"/>
        <family val="2"/>
        <scheme val="major"/>
      </rPr>
      <t xml:space="preserve">MO7 Day 3/Complete
</t>
    </r>
    <r>
      <rPr>
        <b/>
        <u/>
        <sz val="11"/>
        <color rgb="FF830065"/>
        <rFont val="Calibri Light"/>
        <family val="2"/>
        <scheme val="major"/>
      </rPr>
      <t>Payroll Month Close</t>
    </r>
    <r>
      <rPr>
        <sz val="11"/>
        <color rgb="FF830065"/>
        <rFont val="Calibri Light"/>
        <family val="2"/>
        <scheme val="major"/>
      </rPr>
      <t xml:space="preserve"> July Accounting Period includes BW14, BW15, MO7</t>
    </r>
  </si>
  <si>
    <r>
      <rPr>
        <sz val="11"/>
        <color rgb="FF0000FF"/>
        <rFont val="Calibri Light"/>
        <family val="2"/>
        <scheme val="major"/>
      </rPr>
      <t>July Expenses, Procurement Period Close</t>
    </r>
    <r>
      <rPr>
        <sz val="11"/>
        <color rgb="FF830065"/>
        <rFont val="Calibri Light"/>
        <family val="2"/>
        <scheme val="major"/>
      </rPr>
      <t xml:space="preserve">
BW16 Day 1
MO7 Payday</t>
    </r>
  </si>
  <si>
    <r>
      <rPr>
        <sz val="11"/>
        <color rgb="FF0000FF"/>
        <rFont val="Calibri Light"/>
        <family val="2"/>
        <scheme val="major"/>
      </rPr>
      <t>July Accounting Adjustment Period Close</t>
    </r>
    <r>
      <rPr>
        <sz val="11"/>
        <color rgb="FF046B99"/>
        <rFont val="Calibri Light"/>
        <family val="2"/>
        <scheme val="major"/>
      </rPr>
      <t xml:space="preserve">
</t>
    </r>
    <r>
      <rPr>
        <sz val="11"/>
        <color rgb="FF830065"/>
        <rFont val="Calibri Light"/>
        <family val="2"/>
        <scheme val="major"/>
      </rPr>
      <t>BW16 Day 3/Complete</t>
    </r>
  </si>
  <si>
    <r>
      <rPr>
        <sz val="11"/>
        <color rgb="FF0000FF"/>
        <rFont val="Calibri Light"/>
        <family val="2"/>
        <scheme val="major"/>
      </rPr>
      <t>July Journals (All Book Codes) for MCPA, OSUHP, OSUHS, and OSUP Period Close</t>
    </r>
    <r>
      <rPr>
        <sz val="11"/>
        <color rgb="FF830065"/>
        <rFont val="Calibri Light"/>
        <family val="2"/>
        <scheme val="major"/>
      </rPr>
      <t xml:space="preserve">
BW17 Day 3/Complete
</t>
    </r>
  </si>
  <si>
    <r>
      <rPr>
        <sz val="11"/>
        <color rgb="FF0000FF"/>
        <rFont val="Calibri"/>
        <family val="2"/>
        <scheme val="minor"/>
      </rPr>
      <t>August Payroll, Expenses,    Procurement Period Close</t>
    </r>
    <r>
      <rPr>
        <sz val="11"/>
        <color rgb="FF830065"/>
        <rFont val="Calibri"/>
        <family val="2"/>
        <scheme val="minor"/>
      </rPr>
      <t xml:space="preserve">
BW18 Day 3/Complete
MO8 Payday
</t>
    </r>
    <r>
      <rPr>
        <b/>
        <u/>
        <sz val="11"/>
        <color rgb="FF830065"/>
        <rFont val="Calibri"/>
        <family val="2"/>
        <scheme val="minor"/>
      </rPr>
      <t>Biweekly Accrual</t>
    </r>
    <r>
      <rPr>
        <sz val="11"/>
        <color rgb="FF830065"/>
        <rFont val="Calibri"/>
        <family val="2"/>
        <scheme val="minor"/>
      </rPr>
      <t xml:space="preserve"> created for 08/25-08/31
</t>
    </r>
    <r>
      <rPr>
        <b/>
        <u/>
        <sz val="11"/>
        <color rgb="FF830065"/>
        <rFont val="Calibri"/>
        <family val="2"/>
        <scheme val="minor"/>
      </rPr>
      <t>Payroll Month Close</t>
    </r>
    <r>
      <rPr>
        <sz val="11"/>
        <color rgb="FF830065"/>
        <rFont val="Calibri"/>
        <family val="2"/>
        <scheme val="minor"/>
      </rPr>
      <t xml:space="preserve"> August Accounting Period Includes BW16, BW17, BW18, MO8</t>
    </r>
  </si>
  <si>
    <r>
      <rPr>
        <sz val="11"/>
        <color rgb="FF0000FF"/>
        <rFont val="Calibri Light"/>
        <family val="2"/>
        <scheme val="major"/>
      </rPr>
      <t>July Journals (All Book Codes) for UNIV Period Close</t>
    </r>
    <r>
      <rPr>
        <sz val="11"/>
        <color rgb="FF830065"/>
        <rFont val="Calibri Light"/>
        <family val="2"/>
        <scheme val="major"/>
      </rPr>
      <t xml:space="preserve">
Encumbrance Adjustments</t>
    </r>
  </si>
  <si>
    <r>
      <rPr>
        <sz val="11"/>
        <color rgb="FF0000FF"/>
        <rFont val="Calibri Light"/>
        <family val="2"/>
        <scheme val="major"/>
      </rPr>
      <t>Aug Assets, Banking, Customer Accounts, Depreciation, Journals (Blank Book Code Only), Intercompany Settlement Period Close</t>
    </r>
    <r>
      <rPr>
        <sz val="11"/>
        <color rgb="FF830065"/>
        <rFont val="Calibri Light"/>
        <family val="2"/>
        <scheme val="major"/>
      </rPr>
      <t xml:space="preserve">
Encumbrance Adjustments</t>
    </r>
  </si>
  <si>
    <r>
      <rPr>
        <sz val="11"/>
        <color rgb="FF0000FF"/>
        <rFont val="Calibri Light"/>
        <family val="2"/>
        <scheme val="major"/>
      </rPr>
      <t>Aug Allocation Period Close</t>
    </r>
    <r>
      <rPr>
        <b/>
        <u/>
        <sz val="11"/>
        <color rgb="FF830065"/>
        <rFont val="Calibri Light"/>
        <family val="2"/>
        <scheme val="major"/>
      </rPr>
      <t xml:space="preserve">
Final Day</t>
    </r>
    <r>
      <rPr>
        <sz val="11"/>
        <color rgb="FF830065"/>
        <rFont val="Calibri Light"/>
        <family val="2"/>
        <scheme val="major"/>
      </rPr>
      <t xml:space="preserve"> to Make Costing Allocation Changes BW19 08/25-09/07</t>
    </r>
  </si>
  <si>
    <r>
      <rPr>
        <sz val="11"/>
        <color rgb="FF0000FF"/>
        <rFont val="Calibri Light"/>
        <family val="2"/>
        <scheme val="major"/>
      </rPr>
      <t>Aug Journals (All Book Codes) for MCPA, OSUHP, OSUHS, and OSUP Period Close</t>
    </r>
    <r>
      <rPr>
        <sz val="11"/>
        <color rgb="FF830065"/>
        <rFont val="Calibri Light"/>
        <family val="2"/>
        <scheme val="major"/>
      </rPr>
      <t xml:space="preserve">
MO9 Day 1</t>
    </r>
  </si>
  <si>
    <r>
      <rPr>
        <sz val="11"/>
        <color rgb="FF0000FF"/>
        <rFont val="Calibri Light"/>
        <family val="2"/>
        <scheme val="major"/>
      </rPr>
      <t>Aug Journals (All Book Codes) for UNIV Period Close</t>
    </r>
    <r>
      <rPr>
        <sz val="11"/>
        <color rgb="FF830065"/>
        <rFont val="Calibri Light"/>
        <family val="2"/>
        <scheme val="major"/>
      </rPr>
      <t xml:space="preserve">
MO9 Day 2</t>
    </r>
  </si>
  <si>
    <r>
      <rPr>
        <sz val="11"/>
        <color rgb="FF0000FF"/>
        <rFont val="Calibri Light"/>
        <family val="2"/>
        <scheme val="major"/>
      </rPr>
      <t>Sept Payroll Period Close</t>
    </r>
    <r>
      <rPr>
        <sz val="11"/>
        <color rgb="FF41B6E6"/>
        <rFont val="Calibri Light"/>
        <family val="2"/>
        <scheme val="major"/>
      </rPr>
      <t xml:space="preserve">
</t>
    </r>
    <r>
      <rPr>
        <sz val="11"/>
        <color rgb="FF830065"/>
        <rFont val="Calibri Light"/>
        <family val="2"/>
        <scheme val="major"/>
      </rPr>
      <t xml:space="preserve">BW20 Day 3/Complete
</t>
    </r>
    <r>
      <rPr>
        <b/>
        <u/>
        <sz val="11"/>
        <color rgb="FF830065"/>
        <rFont val="Calibri Light"/>
        <family val="2"/>
        <scheme val="major"/>
      </rPr>
      <t>Biweekly Accrual</t>
    </r>
    <r>
      <rPr>
        <sz val="11"/>
        <color rgb="FF830065"/>
        <rFont val="Calibri Light"/>
        <family val="2"/>
        <scheme val="major"/>
      </rPr>
      <t xml:space="preserve"> created for 09/22-09/30
</t>
    </r>
    <r>
      <rPr>
        <b/>
        <u/>
        <sz val="11"/>
        <color rgb="FF830065"/>
        <rFont val="Calibri Light"/>
        <family val="2"/>
        <scheme val="major"/>
      </rPr>
      <t>Payroll Month Close</t>
    </r>
    <r>
      <rPr>
        <sz val="11"/>
        <color rgb="FF830065"/>
        <rFont val="Calibri Light"/>
        <family val="2"/>
        <scheme val="major"/>
      </rPr>
      <t xml:space="preserve"> Sept Accounting Period includes BW19, BW20, MO9</t>
    </r>
  </si>
  <si>
    <r>
      <rPr>
        <sz val="11"/>
        <color rgb="FF0000FF"/>
        <rFont val="Calibri Light"/>
        <family val="2"/>
        <scheme val="major"/>
      </rPr>
      <t>Sept Expenses, Procurement Period Close</t>
    </r>
    <r>
      <rPr>
        <sz val="11"/>
        <color rgb="FF046B99"/>
        <rFont val="Calibri Light"/>
        <family val="2"/>
        <scheme val="major"/>
      </rPr>
      <t xml:space="preserve">
</t>
    </r>
    <r>
      <rPr>
        <sz val="11"/>
        <color rgb="FF830065"/>
        <rFont val="Calibri Light"/>
        <family val="2"/>
        <scheme val="major"/>
      </rPr>
      <t>MO9 Payday
Encumbrance Adjustments</t>
    </r>
  </si>
  <si>
    <r>
      <rPr>
        <sz val="11"/>
        <color rgb="FF0000FF"/>
        <rFont val="Calibri Light"/>
        <family val="2"/>
        <scheme val="major"/>
      </rPr>
      <t>Sept Assets, Banking, Customer Accounts, Depreciation, Journals (Blank Book Code Only), Intercompany Settlement Period Close</t>
    </r>
    <r>
      <rPr>
        <sz val="11"/>
        <color rgb="FF830065"/>
        <rFont val="Calibri Light"/>
        <family val="2"/>
        <scheme val="major"/>
      </rPr>
      <t xml:space="preserve">
Encumbrance Adjustments</t>
    </r>
  </si>
  <si>
    <r>
      <rPr>
        <sz val="11"/>
        <color rgb="FF0000FF"/>
        <rFont val="Calibri Light"/>
        <family val="2"/>
        <scheme val="major"/>
      </rPr>
      <t>Sept Allocation Period Close</t>
    </r>
    <r>
      <rPr>
        <sz val="11"/>
        <color rgb="FF046B99"/>
        <rFont val="Calibri Light"/>
        <family val="2"/>
        <scheme val="major"/>
      </rPr>
      <t xml:space="preserve">
</t>
    </r>
    <r>
      <rPr>
        <b/>
        <u/>
        <sz val="11"/>
        <color rgb="FF830065"/>
        <rFont val="Calibri Light"/>
        <family val="2"/>
        <scheme val="major"/>
      </rPr>
      <t>Final Day</t>
    </r>
    <r>
      <rPr>
        <sz val="11"/>
        <color rgb="FF830065"/>
        <rFont val="Calibri Light"/>
        <family val="2"/>
        <scheme val="major"/>
      </rPr>
      <t xml:space="preserve"> to Make Costing Allocation Changes BW21 09/22-10/05</t>
    </r>
  </si>
  <si>
    <r>
      <rPr>
        <sz val="11"/>
        <color rgb="FF0000FF"/>
        <rFont val="Calibri Light"/>
        <family val="2"/>
        <scheme val="major"/>
      </rPr>
      <t>Sept Journals (All Book Codes) for MCPA, OSUHP, OSUHS, and OSUP Period Close</t>
    </r>
    <r>
      <rPr>
        <sz val="11"/>
        <color rgb="FF046B99"/>
        <rFont val="Calibri Light"/>
        <family val="2"/>
        <scheme val="major"/>
      </rPr>
      <t xml:space="preserve">
</t>
    </r>
    <r>
      <rPr>
        <sz val="11"/>
        <color rgb="FF830065"/>
        <rFont val="Calibri Light"/>
        <family val="2"/>
        <scheme val="major"/>
      </rPr>
      <t xml:space="preserve">MO10 Day 1
</t>
    </r>
  </si>
  <si>
    <r>
      <rPr>
        <sz val="11"/>
        <color rgb="FF0000FF"/>
        <rFont val="Calibri Light"/>
        <family val="2"/>
        <scheme val="major"/>
      </rPr>
      <t>Sept Journals (All Book Codes) for UNIV Period Close</t>
    </r>
    <r>
      <rPr>
        <sz val="11"/>
        <color rgb="FF046B99"/>
        <rFont val="Calibri Light"/>
        <family val="2"/>
        <scheme val="major"/>
      </rPr>
      <t xml:space="preserve">
</t>
    </r>
    <r>
      <rPr>
        <sz val="11"/>
        <color rgb="FF830065"/>
        <rFont val="Calibri Light"/>
        <family val="2"/>
        <scheme val="major"/>
      </rPr>
      <t xml:space="preserve">MO10 Day 2
</t>
    </r>
  </si>
  <si>
    <r>
      <t xml:space="preserve">BW22 Day 3/Complete
</t>
    </r>
    <r>
      <rPr>
        <sz val="11"/>
        <color rgb="FF0000FF"/>
        <rFont val="Calibri Light"/>
        <family val="2"/>
        <scheme val="major"/>
      </rPr>
      <t>Oct Payroll Period Close</t>
    </r>
    <r>
      <rPr>
        <sz val="11"/>
        <color rgb="FF046B99"/>
        <rFont val="Calibri Light"/>
        <family val="2"/>
        <scheme val="major"/>
      </rPr>
      <t xml:space="preserve">
</t>
    </r>
    <r>
      <rPr>
        <b/>
        <u/>
        <sz val="11"/>
        <color rgb="FF830065"/>
        <rFont val="Calibri Light"/>
        <family val="2"/>
        <scheme val="major"/>
      </rPr>
      <t>Biweekly Accrual</t>
    </r>
    <r>
      <rPr>
        <sz val="11"/>
        <color rgb="FF830065"/>
        <rFont val="Calibri Light"/>
        <family val="2"/>
        <scheme val="major"/>
      </rPr>
      <t xml:space="preserve"> created for 10/20-10/31
</t>
    </r>
    <r>
      <rPr>
        <b/>
        <u/>
        <sz val="11"/>
        <color rgb="FF830065"/>
        <rFont val="Calibri Light"/>
        <family val="2"/>
        <scheme val="major"/>
      </rPr>
      <t>Payroll Month Close</t>
    </r>
    <r>
      <rPr>
        <sz val="11"/>
        <color rgb="FF830065"/>
        <rFont val="Calibri Light"/>
        <family val="2"/>
        <scheme val="major"/>
      </rPr>
      <t xml:space="preserve"> Oct Accounting Period Includes BW21, BW22, MO10</t>
    </r>
  </si>
  <si>
    <r>
      <rPr>
        <sz val="11"/>
        <color rgb="FF0000FF"/>
        <rFont val="Calibri Light"/>
        <family val="2"/>
        <scheme val="major"/>
      </rPr>
      <t xml:space="preserve">Oct Expenses, Procurement Period Close
FY24 All Companies Close
</t>
    </r>
    <r>
      <rPr>
        <sz val="11"/>
        <color rgb="FF830065"/>
        <rFont val="Calibri Light"/>
        <family val="2"/>
        <scheme val="major"/>
      </rPr>
      <t xml:space="preserve">MO10 Payday
</t>
    </r>
  </si>
  <si>
    <r>
      <rPr>
        <sz val="11"/>
        <color rgb="FF0000FF"/>
        <rFont val="Calibri Light"/>
        <family val="2"/>
        <scheme val="major"/>
      </rPr>
      <t>Oct Assets, Banking, Customer Accounts, Depreciation, Journals (Blank Book Code Only), Intercompany Settlement Period Close</t>
    </r>
    <r>
      <rPr>
        <sz val="11"/>
        <color rgb="FF830065"/>
        <rFont val="Calibri Light"/>
        <family val="2"/>
        <scheme val="major"/>
      </rPr>
      <t xml:space="preserve">
BW23 Day 2</t>
    </r>
  </si>
  <si>
    <r>
      <rPr>
        <sz val="11"/>
        <color rgb="FF0000FF"/>
        <rFont val="Calibri Light"/>
        <family val="2"/>
        <scheme val="major"/>
      </rPr>
      <t>Oct Allocation Period Close</t>
    </r>
    <r>
      <rPr>
        <sz val="11"/>
        <color rgb="FF046B99"/>
        <rFont val="Calibri Light"/>
        <family val="2"/>
        <scheme val="major"/>
      </rPr>
      <t xml:space="preserve">
</t>
    </r>
    <r>
      <rPr>
        <sz val="11"/>
        <color rgb="FF830065"/>
        <rFont val="Calibri Light"/>
        <family val="2"/>
        <scheme val="major"/>
      </rPr>
      <t>BW23 Day 3/Complete</t>
    </r>
  </si>
  <si>
    <r>
      <rPr>
        <sz val="11"/>
        <color rgb="FF0000FF"/>
        <rFont val="Calibri Light"/>
        <family val="2"/>
        <scheme val="major"/>
      </rPr>
      <t>Oct Payables Accounting Period Close</t>
    </r>
    <r>
      <rPr>
        <sz val="11"/>
        <color rgb="FF046B99"/>
        <rFont val="Calibri Light"/>
        <family val="2"/>
        <scheme val="major"/>
      </rPr>
      <t xml:space="preserve">
</t>
    </r>
    <r>
      <rPr>
        <b/>
        <u/>
        <sz val="11"/>
        <color rgb="FF830065"/>
        <rFont val="Calibri Light"/>
        <family val="2"/>
        <scheme val="major"/>
      </rPr>
      <t>Final Day</t>
    </r>
    <r>
      <rPr>
        <sz val="11"/>
        <color rgb="FF41B6E6"/>
        <rFont val="Calibri Light"/>
        <family val="2"/>
        <scheme val="major"/>
      </rPr>
      <t xml:space="preserve"> </t>
    </r>
    <r>
      <rPr>
        <sz val="11"/>
        <color rgb="FF830065"/>
        <rFont val="Calibri Light"/>
        <family val="2"/>
        <scheme val="major"/>
      </rPr>
      <t>to Make Costing Allocation Changes BW23 10/20-11/02</t>
    </r>
  </si>
  <si>
    <r>
      <rPr>
        <sz val="11"/>
        <color rgb="FF0000FF"/>
        <rFont val="Calibri Light"/>
        <family val="2"/>
        <scheme val="major"/>
      </rPr>
      <t>Oct Journals (All Book Codes) for MCPA, OSUHP, OSUHS, and OSUP Period Close</t>
    </r>
    <r>
      <rPr>
        <b/>
        <u/>
        <sz val="11"/>
        <color rgb="FF830065"/>
        <rFont val="Calibri Light"/>
        <family val="2"/>
        <scheme val="major"/>
      </rPr>
      <t xml:space="preserve">
Final Day</t>
    </r>
    <r>
      <rPr>
        <sz val="11"/>
        <color rgb="FF830065"/>
        <rFont val="Calibri Light"/>
        <family val="2"/>
        <scheme val="major"/>
      </rPr>
      <t xml:space="preserve"> to Make Costing Allocation Changes BW24 11/03-11/16</t>
    </r>
  </si>
  <si>
    <r>
      <rPr>
        <sz val="11"/>
        <color rgb="FF0000FF"/>
        <rFont val="Calibri Light"/>
        <family val="2"/>
        <scheme val="major"/>
      </rPr>
      <t>Oct Journals (All Book Codes) for UNIV Period Close</t>
    </r>
    <r>
      <rPr>
        <sz val="11"/>
        <color rgb="FF830065"/>
        <rFont val="Calibri Light"/>
        <family val="2"/>
        <scheme val="major"/>
      </rPr>
      <t xml:space="preserve">
BW24 Day 1</t>
    </r>
  </si>
  <si>
    <r>
      <t xml:space="preserve">BW24 Day 3/Complete
</t>
    </r>
    <r>
      <rPr>
        <sz val="11"/>
        <color rgb="FF0000FF"/>
        <rFont val="Calibri Light"/>
        <family val="2"/>
        <scheme val="major"/>
      </rPr>
      <t>Nov Payroll Period Close</t>
    </r>
    <r>
      <rPr>
        <sz val="11"/>
        <color rgb="FF046B99"/>
        <rFont val="Calibri Light"/>
        <family val="2"/>
        <scheme val="major"/>
      </rPr>
      <t xml:space="preserve">
</t>
    </r>
    <r>
      <rPr>
        <b/>
        <u/>
        <sz val="11"/>
        <color rgb="FF830065"/>
        <rFont val="Calibri Light"/>
        <family val="2"/>
        <scheme val="major"/>
      </rPr>
      <t>Biweekly Accrual</t>
    </r>
    <r>
      <rPr>
        <sz val="11"/>
        <color rgb="FF830065"/>
        <rFont val="Calibri Light"/>
        <family val="2"/>
        <scheme val="major"/>
      </rPr>
      <t xml:space="preserve"> created for 11/17-11/30
</t>
    </r>
    <r>
      <rPr>
        <b/>
        <u/>
        <sz val="11"/>
        <color rgb="FF830065"/>
        <rFont val="Calibri Light"/>
        <family val="2"/>
        <scheme val="major"/>
      </rPr>
      <t>Payroll Month</t>
    </r>
    <r>
      <rPr>
        <sz val="11"/>
        <color rgb="FF830065"/>
        <rFont val="Calibri Light"/>
        <family val="2"/>
        <scheme val="major"/>
      </rPr>
      <t xml:space="preserve"> Close Nov Accounting Period Includes BW23, BW24, MO11</t>
    </r>
  </si>
  <si>
    <r>
      <rPr>
        <sz val="11"/>
        <color rgb="FF0000FF"/>
        <rFont val="Calibri Light"/>
        <family val="2"/>
        <scheme val="major"/>
      </rPr>
      <t>Nov Expenses, Procurement Period Close</t>
    </r>
    <r>
      <rPr>
        <sz val="11"/>
        <color rgb="FF830065"/>
        <rFont val="Calibri Light"/>
        <family val="2"/>
        <scheme val="major"/>
      </rPr>
      <t xml:space="preserve">
</t>
    </r>
  </si>
  <si>
    <r>
      <rPr>
        <sz val="11"/>
        <color rgb="FF0000FF"/>
        <rFont val="Calibri Light"/>
        <family val="2"/>
        <scheme val="major"/>
      </rPr>
      <t>Nov Accounting Adjustment Period Close</t>
    </r>
    <r>
      <rPr>
        <sz val="11"/>
        <color rgb="FF046B99"/>
        <rFont val="Calibri Light"/>
        <family val="2"/>
        <scheme val="major"/>
      </rPr>
      <t xml:space="preserve">
</t>
    </r>
    <r>
      <rPr>
        <b/>
        <u/>
        <sz val="11"/>
        <color rgb="FF830065"/>
        <rFont val="Calibri Light"/>
        <family val="2"/>
        <scheme val="major"/>
      </rPr>
      <t>Final Day</t>
    </r>
    <r>
      <rPr>
        <sz val="11"/>
        <color rgb="FF830065"/>
        <rFont val="Calibri Light"/>
        <family val="2"/>
        <scheme val="major"/>
      </rPr>
      <t xml:space="preserve"> to Make Costing Allocation Changes BW25 11/17-11/30
</t>
    </r>
    <r>
      <rPr>
        <sz val="11"/>
        <color rgb="FF41B6E6"/>
        <rFont val="Calibri Light"/>
        <family val="2"/>
        <scheme val="major"/>
      </rPr>
      <t xml:space="preserve">
</t>
    </r>
  </si>
  <si>
    <r>
      <rPr>
        <sz val="11"/>
        <color rgb="FF0000FF"/>
        <rFont val="Calibri Light"/>
        <family val="2"/>
        <scheme val="major"/>
      </rPr>
      <t>Nov Payables Accounting Period Close</t>
    </r>
    <r>
      <rPr>
        <sz val="11"/>
        <color rgb="FF046B99"/>
        <rFont val="Calibri Light"/>
        <family val="2"/>
        <scheme val="major"/>
      </rPr>
      <t xml:space="preserve">
</t>
    </r>
    <r>
      <rPr>
        <sz val="11"/>
        <color rgb="FF830065"/>
        <rFont val="Calibri Light"/>
        <family val="2"/>
        <scheme val="major"/>
      </rPr>
      <t>BW25 Day 1</t>
    </r>
  </si>
  <si>
    <r>
      <rPr>
        <sz val="11"/>
        <color rgb="FF0000FF"/>
        <rFont val="Calibri Light"/>
        <family val="2"/>
        <scheme val="major"/>
      </rPr>
      <t>Nov Assets, Banking, Customer Accounts, Depreciation, Journals (Blank Book Code Only), Intercompany Settlement Period Close</t>
    </r>
    <r>
      <rPr>
        <sz val="11"/>
        <color rgb="FF830065"/>
        <rFont val="Calibri Light"/>
        <family val="2"/>
        <scheme val="major"/>
      </rPr>
      <t xml:space="preserve">
BW25 Day 3/Complete
</t>
    </r>
  </si>
  <si>
    <r>
      <rPr>
        <sz val="11"/>
        <color rgb="FF0000FF"/>
        <rFont val="Calibri Light"/>
        <family val="2"/>
        <scheme val="major"/>
      </rPr>
      <t>Dec Payroll Period Close</t>
    </r>
    <r>
      <rPr>
        <sz val="11"/>
        <color rgb="FF830065"/>
        <rFont val="Calibri Light"/>
        <family val="2"/>
        <scheme val="major"/>
      </rPr>
      <t xml:space="preserve">
BW26 Day 3/Complete
</t>
    </r>
    <r>
      <rPr>
        <b/>
        <u/>
        <sz val="11"/>
        <color rgb="FF830065"/>
        <rFont val="Calibri Light"/>
        <family val="2"/>
        <scheme val="major"/>
      </rPr>
      <t>Biweekly Accrual</t>
    </r>
    <r>
      <rPr>
        <sz val="11"/>
        <color rgb="FF830065"/>
        <rFont val="Calibri Light"/>
        <family val="2"/>
        <scheme val="major"/>
      </rPr>
      <t xml:space="preserve"> created for 12/15-12/31
</t>
    </r>
    <r>
      <rPr>
        <b/>
        <u/>
        <sz val="11"/>
        <color rgb="FF830065"/>
        <rFont val="Calibri Light"/>
        <family val="2"/>
        <scheme val="major"/>
      </rPr>
      <t>Payroll Month Close</t>
    </r>
    <r>
      <rPr>
        <sz val="11"/>
        <color rgb="FF830065"/>
        <rFont val="Calibri Light"/>
        <family val="2"/>
        <scheme val="major"/>
      </rPr>
      <t xml:space="preserve"> Dec Accounting Period Includes BW25, BW26, MO12</t>
    </r>
  </si>
  <si>
    <r>
      <rPr>
        <sz val="11"/>
        <color rgb="FF0000FF"/>
        <rFont val="Calibri Light"/>
        <family val="2"/>
        <scheme val="major"/>
      </rPr>
      <t>Nov Journals (All Book Codes) for UNIV Period Close</t>
    </r>
    <r>
      <rPr>
        <sz val="11"/>
        <color rgb="FF830065"/>
        <rFont val="Calibri Light"/>
        <family val="2"/>
        <scheme val="major"/>
      </rPr>
      <t xml:space="preserve">
BW26 Day 1</t>
    </r>
  </si>
  <si>
    <r>
      <rPr>
        <sz val="11"/>
        <color rgb="FF0000FF"/>
        <rFont val="Calibri Light"/>
        <family val="2"/>
        <scheme val="major"/>
      </rPr>
      <t>Nov Journals (All Book Codes) for MCPA, OSUHP, OSUHS, and OSUP Period Close</t>
    </r>
    <r>
      <rPr>
        <sz val="11"/>
        <color rgb="FF830065"/>
        <rFont val="Calibri Light"/>
        <family val="2"/>
        <scheme val="major"/>
      </rPr>
      <t xml:space="preserve">
MO12 Day 3/Complete</t>
    </r>
    <r>
      <rPr>
        <b/>
        <u/>
        <sz val="11"/>
        <color rgb="FF830065"/>
        <rFont val="Calibri Light"/>
        <family val="2"/>
        <scheme val="major"/>
      </rPr>
      <t xml:space="preserve">
Final Day</t>
    </r>
    <r>
      <rPr>
        <sz val="11"/>
        <color rgb="FF830065"/>
        <rFont val="Calibri Light"/>
        <family val="2"/>
        <scheme val="major"/>
      </rPr>
      <t xml:space="preserve"> to Make Costing Allocation Changes BW26 12/01-12/14</t>
    </r>
  </si>
  <si>
    <r>
      <rPr>
        <sz val="11"/>
        <color rgb="FF0000FF"/>
        <rFont val="Calibri Light"/>
        <family val="2"/>
        <scheme val="major"/>
      </rPr>
      <t>Nov Allocation Period Close</t>
    </r>
    <r>
      <rPr>
        <sz val="11"/>
        <color rgb="FF830065"/>
        <rFont val="Calibri Light"/>
        <family val="2"/>
        <scheme val="major"/>
      </rPr>
      <t xml:space="preserve">
Encumbrance Adjustments</t>
    </r>
  </si>
  <si>
    <r>
      <rPr>
        <sz val="11"/>
        <color rgb="FF0000FF"/>
        <rFont val="Calibri Light"/>
        <family val="2"/>
        <scheme val="major"/>
      </rPr>
      <t>Dec Expenses, Procurement Period Close</t>
    </r>
    <r>
      <rPr>
        <sz val="11"/>
        <color rgb="FF046B99"/>
        <rFont val="Calibri Light"/>
        <family val="2"/>
        <scheme val="major"/>
      </rPr>
      <t xml:space="preserve">
</t>
    </r>
    <r>
      <rPr>
        <sz val="11"/>
        <color rgb="FF830065"/>
        <rFont val="Calibri Light"/>
        <family val="2"/>
        <scheme val="major"/>
      </rPr>
      <t>MO12 Payday</t>
    </r>
  </si>
  <si>
    <r>
      <rPr>
        <sz val="11"/>
        <color rgb="FF0000FF"/>
        <rFont val="Calibri Light"/>
        <family val="2"/>
        <scheme val="major"/>
      </rPr>
      <t>Dec Payables Accounting Period Close</t>
    </r>
    <r>
      <rPr>
        <sz val="11"/>
        <color rgb="FF046B99"/>
        <rFont val="Calibri Light"/>
        <family val="2"/>
        <scheme val="major"/>
      </rPr>
      <t xml:space="preserve">
</t>
    </r>
    <r>
      <rPr>
        <sz val="11"/>
        <color rgb="FF830065"/>
        <rFont val="Calibri Light"/>
        <family val="2"/>
        <scheme val="major"/>
      </rPr>
      <t>BW1 Day 2</t>
    </r>
  </si>
  <si>
    <r>
      <rPr>
        <sz val="11"/>
        <color rgb="FF0000FF"/>
        <rFont val="Calibri Light"/>
        <family val="2"/>
        <scheme val="major"/>
      </rPr>
      <t>Dec Assets, Banking, Customer Accounts, Depreciation, Journals (Blank Book Code Only), Intercompany Settlement Period Close</t>
    </r>
    <r>
      <rPr>
        <sz val="11"/>
        <color rgb="FF830065"/>
        <rFont val="Calibri Light"/>
        <family val="2"/>
        <scheme val="major"/>
      </rPr>
      <t xml:space="preserve">
Encumbrance Adjustments
</t>
    </r>
  </si>
  <si>
    <r>
      <rPr>
        <sz val="11"/>
        <color rgb="FF0000FF"/>
        <rFont val="Calibri Light"/>
        <family val="2"/>
        <scheme val="major"/>
      </rPr>
      <t xml:space="preserve">Dec Accounting Adjustment Period Close </t>
    </r>
    <r>
      <rPr>
        <sz val="11"/>
        <color rgb="FF046B99"/>
        <rFont val="Calibri Light"/>
        <family val="2"/>
        <scheme val="major"/>
      </rPr>
      <t xml:space="preserve">
</t>
    </r>
    <r>
      <rPr>
        <sz val="11"/>
        <color rgb="FF830065"/>
        <rFont val="Calibri Light"/>
        <family val="2"/>
        <scheme val="major"/>
      </rPr>
      <t>BW1 Day 1*</t>
    </r>
  </si>
  <si>
    <r>
      <rPr>
        <sz val="11"/>
        <color rgb="FF0000FF"/>
        <rFont val="Calibri Light"/>
        <family val="2"/>
        <scheme val="major"/>
      </rPr>
      <t>Dec Journals (All Book Codes) for MCPA, OSUHP, OSUHS, and OSUP Period Close</t>
    </r>
    <r>
      <rPr>
        <sz val="11"/>
        <color rgb="FF046B99"/>
        <rFont val="Calibri Light"/>
        <family val="2"/>
        <scheme val="major"/>
      </rPr>
      <t xml:space="preserve">
</t>
    </r>
    <r>
      <rPr>
        <sz val="11"/>
        <color rgb="FF830065"/>
        <rFont val="Calibri Light"/>
        <family val="2"/>
        <scheme val="major"/>
      </rPr>
      <t xml:space="preserve">BW2 Day 3/Complete
</t>
    </r>
  </si>
  <si>
    <r>
      <rPr>
        <sz val="11"/>
        <color rgb="FF0000FF"/>
        <rFont val="Calibri Light"/>
        <family val="2"/>
        <scheme val="major"/>
      </rPr>
      <t>Dec Journals (All Book Codes) for UNIV Period Close</t>
    </r>
    <r>
      <rPr>
        <sz val="11"/>
        <color rgb="FF046B99"/>
        <rFont val="Calibri Light"/>
        <family val="2"/>
        <scheme val="major"/>
      </rPr>
      <t xml:space="preserve">
</t>
    </r>
    <r>
      <rPr>
        <sz val="11"/>
        <color rgb="FF830065"/>
        <rFont val="Calibri Light"/>
        <family val="2"/>
        <scheme val="major"/>
      </rPr>
      <t xml:space="preserve">Encumbrance Adjustments
</t>
    </r>
    <r>
      <rPr>
        <b/>
        <u/>
        <sz val="11"/>
        <color rgb="FF830065"/>
        <rFont val="Calibri Light"/>
        <family val="2"/>
        <scheme val="major"/>
      </rPr>
      <t>Final Day</t>
    </r>
    <r>
      <rPr>
        <sz val="11"/>
        <color rgb="FF830065"/>
        <rFont val="Calibri Light"/>
        <family val="2"/>
        <scheme val="major"/>
      </rPr>
      <t xml:space="preserve"> to Make Costing Allocation Changes MO1 01/01-01/31</t>
    </r>
  </si>
  <si>
    <r>
      <rPr>
        <sz val="11"/>
        <color rgb="FF0000FF"/>
        <rFont val="Calibri Light"/>
        <family val="2"/>
        <scheme val="major"/>
      </rPr>
      <t>Jan Payroll, Expenses, Procurement Period Close</t>
    </r>
    <r>
      <rPr>
        <sz val="11"/>
        <color rgb="FF046B99"/>
        <rFont val="Calibri Light"/>
        <family val="2"/>
        <scheme val="major"/>
      </rPr>
      <t xml:space="preserve">
</t>
    </r>
    <r>
      <rPr>
        <sz val="11"/>
        <color rgb="FF830065"/>
        <rFont val="Calibri Light"/>
        <family val="2"/>
        <scheme val="major"/>
      </rPr>
      <t>BW3 Day 3/Complete</t>
    </r>
    <r>
      <rPr>
        <sz val="11"/>
        <color rgb="FF046B99"/>
        <rFont val="Calibri Light"/>
        <family val="2"/>
        <scheme val="major"/>
      </rPr>
      <t xml:space="preserve">
</t>
    </r>
    <r>
      <rPr>
        <sz val="11"/>
        <color rgb="FF830065"/>
        <rFont val="Calibri Light"/>
        <family val="2"/>
        <scheme val="major"/>
      </rPr>
      <t xml:space="preserve">MO1 Payday
</t>
    </r>
    <r>
      <rPr>
        <b/>
        <u/>
        <sz val="11"/>
        <color rgb="FF830065"/>
        <rFont val="Calibri Light"/>
        <family val="2"/>
        <scheme val="major"/>
      </rPr>
      <t>Biweekly Accrual</t>
    </r>
    <r>
      <rPr>
        <sz val="11"/>
        <color rgb="FF830065"/>
        <rFont val="Calibri Light"/>
        <family val="2"/>
        <scheme val="major"/>
      </rPr>
      <t xml:space="preserve"> created for 01/26-01/31</t>
    </r>
    <r>
      <rPr>
        <sz val="11"/>
        <color rgb="FF046B99"/>
        <rFont val="Calibri Light"/>
        <family val="2"/>
        <scheme val="major"/>
      </rPr>
      <t xml:space="preserve">
</t>
    </r>
    <r>
      <rPr>
        <b/>
        <u/>
        <sz val="11"/>
        <color rgb="FF830065"/>
        <rFont val="Calibri Light"/>
        <family val="2"/>
        <scheme val="major"/>
      </rPr>
      <t>Payroll Month Close</t>
    </r>
    <r>
      <rPr>
        <sz val="11"/>
        <color rgb="FF830065"/>
        <rFont val="Calibri Light"/>
        <family val="2"/>
        <scheme val="major"/>
      </rPr>
      <t xml:space="preserve"> Jan Accounting Period Includes BW1, BW2, BW3, MO1</t>
    </r>
  </si>
  <si>
    <r>
      <rPr>
        <sz val="11"/>
        <color rgb="FF0000FF"/>
        <rFont val="Calibri Light"/>
        <family val="2"/>
        <scheme val="major"/>
      </rPr>
      <t>Jan Allocation Period Close</t>
    </r>
    <r>
      <rPr>
        <sz val="11"/>
        <color rgb="FF830065"/>
        <rFont val="Calibri Light"/>
        <family val="2"/>
        <scheme val="major"/>
      </rPr>
      <t xml:space="preserve">
Encumbrance Adjustments</t>
    </r>
  </si>
  <si>
    <r>
      <rPr>
        <sz val="11"/>
        <color rgb="FF0000FF"/>
        <rFont val="Calibri Light"/>
        <family val="2"/>
        <scheme val="major"/>
      </rPr>
      <t>Jan Assets, Banking, Customer Accounts, Deprecation, Journals (Blank Book Code Only), Intercompany Settlement Period Close</t>
    </r>
    <r>
      <rPr>
        <sz val="11"/>
        <color rgb="FF830065"/>
        <rFont val="Calibri Light"/>
        <family val="2"/>
        <scheme val="major"/>
      </rPr>
      <t xml:space="preserve">
BW3 Payday</t>
    </r>
  </si>
  <si>
    <r>
      <rPr>
        <sz val="11"/>
        <color rgb="FF0000FF"/>
        <rFont val="Calibri Light"/>
        <family val="2"/>
        <scheme val="major"/>
      </rPr>
      <t>Jan Journals (All Book Codes) for MCPA, OSUHP, OSUHS, and OSUP Period Close</t>
    </r>
    <r>
      <rPr>
        <b/>
        <u/>
        <sz val="11"/>
        <color rgb="FF830065"/>
        <rFont val="Calibri Light"/>
        <family val="2"/>
        <scheme val="major"/>
      </rPr>
      <t xml:space="preserve">
Final Day</t>
    </r>
    <r>
      <rPr>
        <sz val="11"/>
        <color rgb="FF830065"/>
        <rFont val="Calibri Light"/>
        <family val="2"/>
        <scheme val="major"/>
      </rPr>
      <t xml:space="preserve"> to Make Costing Allocation Changes MO2 02/01-02/28</t>
    </r>
  </si>
  <si>
    <r>
      <rPr>
        <sz val="11"/>
        <color rgb="FF0000FF"/>
        <rFont val="Calibri Light"/>
        <family val="2"/>
        <scheme val="major"/>
      </rPr>
      <t>Jan Journals (All Book Codes) for UNIV Period Close</t>
    </r>
    <r>
      <rPr>
        <sz val="11"/>
        <color rgb="FF830065"/>
        <rFont val="Calibri Light"/>
        <family val="2"/>
        <scheme val="major"/>
      </rPr>
      <t xml:space="preserve">
MO2 Day 1</t>
    </r>
    <r>
      <rPr>
        <sz val="11"/>
        <color rgb="FF41B6E6"/>
        <rFont val="Calibri Light"/>
        <family val="2"/>
        <scheme val="major"/>
      </rPr>
      <t xml:space="preserve">
</t>
    </r>
  </si>
  <si>
    <r>
      <rPr>
        <sz val="11"/>
        <color rgb="FF0000FF"/>
        <rFont val="Calibri Light"/>
        <family val="2"/>
        <scheme val="major"/>
      </rPr>
      <t>Feb Payroll, Expenses, Procurement Period Close</t>
    </r>
    <r>
      <rPr>
        <sz val="11"/>
        <color rgb="FF046B99"/>
        <rFont val="Calibri Light"/>
        <family val="2"/>
        <scheme val="major"/>
      </rPr>
      <t xml:space="preserve">
</t>
    </r>
    <r>
      <rPr>
        <sz val="11"/>
        <color rgb="FF830065"/>
        <rFont val="Calibri Light"/>
        <family val="2"/>
        <scheme val="major"/>
      </rPr>
      <t xml:space="preserve">MO2 Payday
BW5 Day 3/Complete
</t>
    </r>
    <r>
      <rPr>
        <b/>
        <u/>
        <sz val="11"/>
        <color rgb="FF830065"/>
        <rFont val="Calibri Light"/>
        <family val="2"/>
        <scheme val="major"/>
      </rPr>
      <t>Biweekly Accrual</t>
    </r>
    <r>
      <rPr>
        <sz val="11"/>
        <color rgb="FF830065"/>
        <rFont val="Calibri Light"/>
        <family val="2"/>
        <scheme val="major"/>
      </rPr>
      <t xml:space="preserve"> created for 02/23-02/28</t>
    </r>
    <r>
      <rPr>
        <sz val="11"/>
        <color rgb="FF046B99"/>
        <rFont val="Calibri Light"/>
        <family val="2"/>
        <scheme val="major"/>
      </rPr>
      <t xml:space="preserve">
</t>
    </r>
    <r>
      <rPr>
        <b/>
        <u/>
        <sz val="11"/>
        <color rgb="FF830065"/>
        <rFont val="Calibri Light"/>
        <family val="2"/>
        <scheme val="major"/>
      </rPr>
      <t>Payroll Month Close</t>
    </r>
    <r>
      <rPr>
        <sz val="11"/>
        <color rgb="FF830065"/>
        <rFont val="Calibri Light"/>
        <family val="2"/>
        <scheme val="major"/>
      </rPr>
      <t xml:space="preserve"> Feb Accounting Period Includes BW4, BW5, MO2</t>
    </r>
  </si>
  <si>
    <r>
      <rPr>
        <sz val="11"/>
        <color rgb="FF0000FF"/>
        <rFont val="Calibri Light"/>
        <family val="2"/>
        <scheme val="major"/>
      </rPr>
      <t>Feb Assets, Banking, Customer Accounts, Depreciation, Journals (Blank Book Code Only), Intercompany Settlement Period Close</t>
    </r>
    <r>
      <rPr>
        <sz val="11"/>
        <color rgb="FF830065"/>
        <rFont val="Calibri Light"/>
        <family val="2"/>
        <scheme val="major"/>
      </rPr>
      <t xml:space="preserve">
BW5 Payday</t>
    </r>
  </si>
  <si>
    <r>
      <rPr>
        <sz val="11"/>
        <color rgb="FF0000FF"/>
        <rFont val="Calibri Light"/>
        <family val="2"/>
        <scheme val="major"/>
      </rPr>
      <t>Feb Journals (All Book Codes) for MCPA, OSUHP, OSUHS, and OSUP Period Close</t>
    </r>
    <r>
      <rPr>
        <b/>
        <u/>
        <sz val="11"/>
        <color rgb="FF830065"/>
        <rFont val="Calibri Light"/>
        <family val="2"/>
        <scheme val="major"/>
      </rPr>
      <t xml:space="preserve">
Final Day</t>
    </r>
    <r>
      <rPr>
        <sz val="11"/>
        <color rgb="FF830065"/>
        <rFont val="Calibri Light"/>
        <family val="2"/>
        <scheme val="major"/>
      </rPr>
      <t xml:space="preserve"> to Make Costing Allocation Changes MO3 03/01-03/31</t>
    </r>
  </si>
  <si>
    <r>
      <rPr>
        <sz val="11"/>
        <color rgb="FF0000FF"/>
        <rFont val="Calibri Light"/>
        <family val="2"/>
        <scheme val="major"/>
      </rPr>
      <t>Feb Journals (All Book Codes) for UNIV Period Close</t>
    </r>
    <r>
      <rPr>
        <sz val="11"/>
        <color rgb="FF830065"/>
        <rFont val="Calibri Light"/>
        <family val="2"/>
        <scheme val="major"/>
      </rPr>
      <t xml:space="preserve">
MO3 Day 1</t>
    </r>
  </si>
  <si>
    <r>
      <rPr>
        <sz val="11"/>
        <color rgb="FF0000FF"/>
        <rFont val="Calibri Light"/>
        <family val="2"/>
        <scheme val="major"/>
      </rPr>
      <t>Feb Allocation Period Close</t>
    </r>
    <r>
      <rPr>
        <sz val="11"/>
        <color rgb="FF830065"/>
        <rFont val="Calibri Light"/>
        <family val="2"/>
        <scheme val="major"/>
      </rPr>
      <t xml:space="preserve">
Encumbrance Adjustments</t>
    </r>
  </si>
  <si>
    <r>
      <rPr>
        <sz val="11"/>
        <color rgb="FF0000FF"/>
        <rFont val="Calibri"/>
        <family val="2"/>
        <scheme val="minor"/>
      </rPr>
      <t>Mar Payroll, Expenses, Procurement Period Close</t>
    </r>
    <r>
      <rPr>
        <sz val="11"/>
        <color rgb="FF046B99"/>
        <rFont val="Calibri"/>
        <family val="2"/>
        <scheme val="minor"/>
      </rPr>
      <t xml:space="preserve">
</t>
    </r>
    <r>
      <rPr>
        <sz val="11"/>
        <color rgb="FF830065"/>
        <rFont val="Calibri"/>
        <family val="2"/>
        <scheme val="minor"/>
      </rPr>
      <t>BW7 Day 3/Complete</t>
    </r>
    <r>
      <rPr>
        <sz val="11"/>
        <color rgb="FF046B99"/>
        <rFont val="Calibri"/>
        <family val="2"/>
        <scheme val="minor"/>
      </rPr>
      <t xml:space="preserve">
</t>
    </r>
    <r>
      <rPr>
        <sz val="11"/>
        <color rgb="FF830065"/>
        <rFont val="Calibri"/>
        <family val="2"/>
        <scheme val="minor"/>
      </rPr>
      <t xml:space="preserve">MO3 Payday
</t>
    </r>
    <r>
      <rPr>
        <b/>
        <u/>
        <sz val="11"/>
        <color rgb="FF830065"/>
        <rFont val="Calibri"/>
        <family val="2"/>
        <scheme val="minor"/>
      </rPr>
      <t>Biweekly Accrual</t>
    </r>
    <r>
      <rPr>
        <sz val="11"/>
        <color rgb="FF830065"/>
        <rFont val="Calibri"/>
        <family val="2"/>
        <scheme val="minor"/>
      </rPr>
      <t xml:space="preserve"> created for 03/23-03/31</t>
    </r>
    <r>
      <rPr>
        <sz val="11"/>
        <color rgb="FF046B99"/>
        <rFont val="Calibri"/>
        <family val="2"/>
        <scheme val="minor"/>
      </rPr>
      <t xml:space="preserve">
</t>
    </r>
    <r>
      <rPr>
        <b/>
        <u/>
        <sz val="11"/>
        <color rgb="FF830065"/>
        <rFont val="Calibri"/>
        <family val="2"/>
        <scheme val="minor"/>
      </rPr>
      <t>Payroll Month Close</t>
    </r>
    <r>
      <rPr>
        <sz val="11"/>
        <color rgb="FF830065"/>
        <rFont val="Calibri"/>
        <family val="2"/>
        <scheme val="minor"/>
      </rPr>
      <t xml:space="preserve"> Mar Accounting Period Includes BW6, BW7, MO3</t>
    </r>
  </si>
  <si>
    <r>
      <rPr>
        <sz val="11"/>
        <color rgb="FF0000FF"/>
        <rFont val="Calibri Light"/>
        <family val="2"/>
        <scheme val="major"/>
      </rPr>
      <t>Mar Assets, Banking, Customer Accounts, Depreciation, Journals (Blank Book Code Only), Intercompany Settlement Period Close</t>
    </r>
    <r>
      <rPr>
        <sz val="11"/>
        <color rgb="FF830065"/>
        <rFont val="Calibri Light"/>
        <family val="2"/>
        <scheme val="major"/>
      </rPr>
      <t xml:space="preserve">
Encumbrance Adjustments</t>
    </r>
  </si>
  <si>
    <r>
      <rPr>
        <sz val="11"/>
        <color rgb="FF0000FF"/>
        <rFont val="Calibri Light"/>
        <family val="2"/>
        <scheme val="major"/>
      </rPr>
      <t>Mar Journals (All Book Codes) for MCPA, OSUHP, OSUHS, and OSUP Period Close</t>
    </r>
    <r>
      <rPr>
        <sz val="11"/>
        <color rgb="FF046B99"/>
        <rFont val="Calibri Light"/>
        <family val="2"/>
        <scheme val="major"/>
      </rPr>
      <t xml:space="preserve">
</t>
    </r>
    <r>
      <rPr>
        <sz val="11"/>
        <color rgb="FF830065"/>
        <rFont val="Calibri Light"/>
        <family val="2"/>
        <scheme val="major"/>
      </rPr>
      <t>MO4 Day 1</t>
    </r>
    <r>
      <rPr>
        <sz val="11"/>
        <color rgb="FF046B99"/>
        <rFont val="Calibri Light"/>
        <family val="2"/>
        <scheme val="major"/>
      </rPr>
      <t xml:space="preserve">
</t>
    </r>
  </si>
  <si>
    <r>
      <rPr>
        <sz val="11"/>
        <color rgb="FF0000FF"/>
        <rFont val="Calibri Light"/>
        <family val="2"/>
        <scheme val="major"/>
      </rPr>
      <t>Mar Journals (All Book Codes) for UNIV Period Close</t>
    </r>
    <r>
      <rPr>
        <sz val="11"/>
        <color rgb="FF830065"/>
        <rFont val="Calibri Light"/>
        <family val="2"/>
        <scheme val="major"/>
      </rPr>
      <t xml:space="preserve">
MO4 Day 2</t>
    </r>
  </si>
  <si>
    <r>
      <rPr>
        <sz val="11"/>
        <color rgb="FF0000FF"/>
        <rFont val="Calibri Light"/>
        <family val="2"/>
        <scheme val="major"/>
      </rPr>
      <t>April Payroll Period Close</t>
    </r>
    <r>
      <rPr>
        <sz val="11"/>
        <color rgb="FF830065"/>
        <rFont val="Calibri Light"/>
        <family val="2"/>
        <scheme val="major"/>
      </rPr>
      <t xml:space="preserve">
BW9 Day 3/Complete
</t>
    </r>
    <r>
      <rPr>
        <b/>
        <u/>
        <sz val="11"/>
        <color rgb="FF830065"/>
        <rFont val="Calibri Light"/>
        <family val="2"/>
        <scheme val="major"/>
      </rPr>
      <t>Biweekly Accrual</t>
    </r>
    <r>
      <rPr>
        <sz val="11"/>
        <color rgb="FF830065"/>
        <rFont val="Calibri Light"/>
        <family val="2"/>
        <scheme val="major"/>
      </rPr>
      <t xml:space="preserve"> created for 04/20-04/30
</t>
    </r>
    <r>
      <rPr>
        <b/>
        <u/>
        <sz val="11"/>
        <color rgb="FF830065"/>
        <rFont val="Calibri Light"/>
        <family val="2"/>
        <scheme val="major"/>
      </rPr>
      <t>Payroll Month Close</t>
    </r>
    <r>
      <rPr>
        <sz val="11"/>
        <color rgb="FF830065"/>
        <rFont val="Calibri Light"/>
        <family val="2"/>
        <scheme val="major"/>
      </rPr>
      <t xml:space="preserve"> Apr Accounting Period Includes BW8, BW9, MO4</t>
    </r>
  </si>
  <si>
    <r>
      <rPr>
        <sz val="11"/>
        <color rgb="FF0000FF"/>
        <rFont val="Calibri Light"/>
        <family val="2"/>
        <scheme val="major"/>
      </rPr>
      <t>April Expenses, Procurement Period Close</t>
    </r>
    <r>
      <rPr>
        <sz val="11"/>
        <color rgb="FF046B99"/>
        <rFont val="Calibri Light"/>
        <family val="2"/>
        <scheme val="major"/>
      </rPr>
      <t xml:space="preserve">
</t>
    </r>
    <r>
      <rPr>
        <sz val="11"/>
        <color rgb="FF830065"/>
        <rFont val="Calibri Light"/>
        <family val="2"/>
        <scheme val="major"/>
      </rPr>
      <t>MO4 Payday</t>
    </r>
  </si>
  <si>
    <r>
      <rPr>
        <sz val="11"/>
        <color rgb="FF0000FF"/>
        <rFont val="Calibri Light"/>
        <family val="2"/>
        <scheme val="major"/>
      </rPr>
      <t>April Accounting Adjustment Period Close</t>
    </r>
    <r>
      <rPr>
        <sz val="11"/>
        <color rgb="FF046B99"/>
        <rFont val="Calibri Light"/>
        <family val="2"/>
        <scheme val="major"/>
      </rPr>
      <t xml:space="preserve">
</t>
    </r>
    <r>
      <rPr>
        <sz val="11"/>
        <color rgb="FF830065"/>
        <rFont val="Calibri Light"/>
        <family val="2"/>
        <scheme val="major"/>
      </rPr>
      <t>BW9 Payday</t>
    </r>
  </si>
  <si>
    <r>
      <rPr>
        <sz val="11"/>
        <color rgb="FF0000FF"/>
        <rFont val="Calibri Light"/>
        <family val="2"/>
        <scheme val="major"/>
      </rPr>
      <t>April Allocation Period Close</t>
    </r>
    <r>
      <rPr>
        <sz val="11"/>
        <color rgb="FF830065"/>
        <rFont val="Calibri Light"/>
        <family val="2"/>
        <scheme val="major"/>
      </rPr>
      <t xml:space="preserve">
BW10 Day 2</t>
    </r>
  </si>
  <si>
    <r>
      <rPr>
        <sz val="11"/>
        <color rgb="FF0000FF"/>
        <rFont val="Calibri Light"/>
        <family val="2"/>
        <scheme val="major"/>
      </rPr>
      <t>Apr Assets, Banking, Customer Accounts, Depreciation, Journals (Blank Book Code Only), Intercompany Settlement Period Close</t>
    </r>
    <r>
      <rPr>
        <sz val="11"/>
        <color rgb="FF830065"/>
        <rFont val="Calibri Light"/>
        <family val="2"/>
        <scheme val="major"/>
      </rPr>
      <t xml:space="preserve">
BW10 Day 1</t>
    </r>
  </si>
  <si>
    <r>
      <rPr>
        <sz val="11"/>
        <color rgb="FF0000FF"/>
        <rFont val="Calibri Light"/>
        <family val="2"/>
        <scheme val="major"/>
      </rPr>
      <t>May Payroll Period Close</t>
    </r>
    <r>
      <rPr>
        <sz val="11"/>
        <color rgb="FF41B6E6"/>
        <rFont val="Calibri Light"/>
        <family val="2"/>
        <scheme val="major"/>
      </rPr>
      <t xml:space="preserve">
</t>
    </r>
    <r>
      <rPr>
        <sz val="11"/>
        <color rgb="FF830065"/>
        <rFont val="Calibri Light"/>
        <family val="2"/>
        <scheme val="major"/>
      </rPr>
      <t>BW11 Day 3/Complete</t>
    </r>
    <r>
      <rPr>
        <sz val="11"/>
        <color rgb="FF41B6E6"/>
        <rFont val="Calibri Light"/>
        <family val="2"/>
        <scheme val="major"/>
      </rPr>
      <t xml:space="preserve">
</t>
    </r>
    <r>
      <rPr>
        <b/>
        <u/>
        <sz val="11"/>
        <color rgb="FF830065"/>
        <rFont val="Calibri Light"/>
        <family val="2"/>
        <scheme val="major"/>
      </rPr>
      <t>Biweekly Accrual</t>
    </r>
    <r>
      <rPr>
        <sz val="11"/>
        <color rgb="FF830065"/>
        <rFont val="Calibri Light"/>
        <family val="2"/>
        <scheme val="major"/>
      </rPr>
      <t xml:space="preserve"> created for 05/18-05/31</t>
    </r>
    <r>
      <rPr>
        <sz val="11"/>
        <color rgb="FF41B6E6"/>
        <rFont val="Calibri Light"/>
        <family val="2"/>
        <scheme val="major"/>
      </rPr>
      <t xml:space="preserve">
</t>
    </r>
    <r>
      <rPr>
        <b/>
        <u/>
        <sz val="11"/>
        <color rgb="FF830065"/>
        <rFont val="Calibri Light"/>
        <family val="2"/>
        <scheme val="major"/>
      </rPr>
      <t>Payroll Month Close</t>
    </r>
    <r>
      <rPr>
        <sz val="11"/>
        <color rgb="FF830065"/>
        <rFont val="Calibri Light"/>
        <family val="2"/>
        <scheme val="major"/>
      </rPr>
      <t xml:space="preserve"> May Accounting Period Includes BW10, BW11, MO5</t>
    </r>
  </si>
  <si>
    <r>
      <rPr>
        <sz val="11"/>
        <color rgb="FF0000FF"/>
        <rFont val="Calibri Light"/>
        <family val="2"/>
        <scheme val="major"/>
      </rPr>
      <t>April Journals (All Book Codes) for MCPA, OSUHP, OSUHS, and OSUP Period Close</t>
    </r>
    <r>
      <rPr>
        <sz val="11"/>
        <color rgb="FF830065"/>
        <rFont val="Calibri Light"/>
        <family val="2"/>
        <scheme val="major"/>
      </rPr>
      <t xml:space="preserve">
BW10 Payday
MO5 Day 3/Complete</t>
    </r>
  </si>
  <si>
    <r>
      <rPr>
        <sz val="11"/>
        <color rgb="FF0000FF"/>
        <rFont val="Calibri Light"/>
        <family val="2"/>
        <scheme val="major"/>
      </rPr>
      <t>April Journals (All Book Codes) for UNIV Period Close</t>
    </r>
    <r>
      <rPr>
        <sz val="11"/>
        <color rgb="FF830065"/>
        <rFont val="Calibri Light"/>
        <family val="2"/>
        <scheme val="major"/>
      </rPr>
      <t xml:space="preserve">
Encumbrance Adjustments</t>
    </r>
  </si>
  <si>
    <r>
      <t xml:space="preserve">  </t>
    </r>
    <r>
      <rPr>
        <sz val="11"/>
        <color rgb="FF0000FF"/>
        <rFont val="Calibri Light"/>
        <family val="2"/>
        <scheme val="major"/>
      </rPr>
      <t>May Expenses, Procurement Period     Close</t>
    </r>
    <r>
      <rPr>
        <sz val="11"/>
        <color rgb="FF830065"/>
        <rFont val="Calibri Light"/>
        <family val="2"/>
        <scheme val="major"/>
      </rPr>
      <t xml:space="preserve">
  BW11 Payday
  MO5 Payday</t>
    </r>
    <r>
      <rPr>
        <sz val="11"/>
        <color rgb="FF046B99"/>
        <rFont val="Calibri Light"/>
        <family val="2"/>
        <scheme val="major"/>
      </rPr>
      <t xml:space="preserve">
</t>
    </r>
  </si>
  <si>
    <r>
      <rPr>
        <sz val="11"/>
        <color rgb="FF0000FF"/>
        <rFont val="Calibri Light"/>
        <family val="2"/>
        <scheme val="major"/>
      </rPr>
      <t>May Allocation Period Close</t>
    </r>
    <r>
      <rPr>
        <sz val="11"/>
        <color rgb="FF830065"/>
        <rFont val="Calibri Light"/>
        <family val="2"/>
        <scheme val="major"/>
      </rPr>
      <t xml:space="preserve">
Encumbrance Adjustments</t>
    </r>
  </si>
  <si>
    <r>
      <rPr>
        <sz val="11"/>
        <color rgb="FF0000FF"/>
        <rFont val="Calibri Light"/>
        <family val="2"/>
        <scheme val="major"/>
      </rPr>
      <t>May Journals (All Book Codes) for MCPA, OSUHP, OSUHS, and OSUP Period Close</t>
    </r>
    <r>
      <rPr>
        <sz val="11"/>
        <color rgb="FF046B99"/>
        <rFont val="Calibri Light"/>
        <family val="2"/>
        <scheme val="major"/>
      </rPr>
      <t xml:space="preserve">
</t>
    </r>
    <r>
      <rPr>
        <sz val="11"/>
        <color rgb="FF830065"/>
        <rFont val="Calibri Light"/>
        <family val="2"/>
        <scheme val="major"/>
      </rPr>
      <t>MO6 Day 3/Complete</t>
    </r>
    <r>
      <rPr>
        <sz val="11"/>
        <color rgb="FF41B6E6"/>
        <rFont val="Calibri Light"/>
        <family val="2"/>
        <scheme val="major"/>
      </rPr>
      <t xml:space="preserve">
</t>
    </r>
    <r>
      <rPr>
        <b/>
        <u/>
        <sz val="11"/>
        <color rgb="FF830065"/>
        <rFont val="Calibri Light"/>
        <family val="2"/>
        <scheme val="major"/>
      </rPr>
      <t>Final Day</t>
    </r>
    <r>
      <rPr>
        <sz val="11"/>
        <color rgb="FF830065"/>
        <rFont val="Calibri Light"/>
        <family val="2"/>
        <scheme val="major"/>
      </rPr>
      <t xml:space="preserve"> to Make Costing Allocation Changes BW13 06/01-06/14</t>
    </r>
  </si>
  <si>
    <r>
      <rPr>
        <sz val="11"/>
        <color rgb="FF0000FF"/>
        <rFont val="Calibri Light"/>
        <family val="2"/>
        <scheme val="major"/>
      </rPr>
      <t>May Journals (All Book Codes) for UNIV Period Close</t>
    </r>
    <r>
      <rPr>
        <sz val="11"/>
        <color rgb="FF046B99"/>
        <rFont val="Calibri Light"/>
        <family val="2"/>
        <scheme val="major"/>
      </rPr>
      <t xml:space="preserve">
</t>
    </r>
    <r>
      <rPr>
        <sz val="11"/>
        <color rgb="FF830065"/>
        <rFont val="Calibri Light"/>
        <family val="2"/>
        <scheme val="major"/>
      </rPr>
      <t xml:space="preserve">BW13 Day 1
</t>
    </r>
    <r>
      <rPr>
        <b/>
        <u/>
        <sz val="11"/>
        <color rgb="FF830065"/>
        <rFont val="Calibri Light"/>
        <family val="2"/>
        <scheme val="major"/>
      </rPr>
      <t>PAA Deadline</t>
    </r>
    <r>
      <rPr>
        <sz val="11"/>
        <color rgb="FF830065"/>
        <rFont val="Calibri Light"/>
        <family val="2"/>
        <scheme val="major"/>
      </rPr>
      <t xml:space="preserve"> for posting to June 2025</t>
    </r>
    <r>
      <rPr>
        <sz val="11"/>
        <color rgb="FF046B99"/>
        <rFont val="Calibri Light"/>
        <family val="2"/>
        <scheme val="major"/>
      </rPr>
      <t xml:space="preserve">
</t>
    </r>
  </si>
  <si>
    <r>
      <rPr>
        <sz val="11"/>
        <color rgb="FF0000FF"/>
        <rFont val="Calibri Light"/>
        <family val="2"/>
        <scheme val="major"/>
      </rPr>
      <t>June Payroll Period Close*</t>
    </r>
    <r>
      <rPr>
        <sz val="11"/>
        <color rgb="FF830065"/>
        <rFont val="Calibri Light"/>
        <family val="2"/>
        <scheme val="major"/>
      </rPr>
      <t xml:space="preserve">
BW13 Day 2/Complete*
</t>
    </r>
    <r>
      <rPr>
        <b/>
        <u/>
        <sz val="11"/>
        <color rgb="FF830065"/>
        <rFont val="Calibri Light"/>
        <family val="2"/>
        <scheme val="major"/>
      </rPr>
      <t>Biweekly Accrual</t>
    </r>
    <r>
      <rPr>
        <sz val="11"/>
        <color rgb="FF830065"/>
        <rFont val="Calibri Light"/>
        <family val="2"/>
        <scheme val="major"/>
      </rPr>
      <t xml:space="preserve"> created for 06/15-06/30
</t>
    </r>
    <r>
      <rPr>
        <b/>
        <u/>
        <sz val="11"/>
        <color rgb="FF830065"/>
        <rFont val="Calibri Light"/>
        <family val="2"/>
        <scheme val="major"/>
      </rPr>
      <t>Payroll Month Close</t>
    </r>
    <r>
      <rPr>
        <b/>
        <sz val="11"/>
        <color rgb="FF830065"/>
        <rFont val="Calibri Light"/>
        <family val="2"/>
        <scheme val="major"/>
      </rPr>
      <t>*</t>
    </r>
    <r>
      <rPr>
        <sz val="11"/>
        <color rgb="FF830065"/>
        <rFont val="Calibri Light"/>
        <family val="2"/>
        <scheme val="major"/>
      </rPr>
      <t xml:space="preserve"> June Accounting Period Includes BW12, BW13, MO6</t>
    </r>
    <r>
      <rPr>
        <sz val="11"/>
        <color rgb="FF41B6E6"/>
        <rFont val="Calibri Light"/>
        <family val="2"/>
        <scheme val="major"/>
      </rPr>
      <t xml:space="preserve">
</t>
    </r>
  </si>
  <si>
    <r>
      <rPr>
        <sz val="11"/>
        <color rgb="FF0000FF"/>
        <rFont val="Calibri Light"/>
        <family val="2"/>
        <scheme val="major"/>
      </rPr>
      <t>May Assets, Banking, Customer Accounts, Depreciation, Journals (Blank Book Code Only), Intercompany Settlement Period Close</t>
    </r>
    <r>
      <rPr>
        <sz val="11"/>
        <color rgb="FF046B99"/>
        <rFont val="Calibri Light"/>
        <family val="2"/>
        <scheme val="major"/>
      </rPr>
      <t xml:space="preserve">
</t>
    </r>
    <r>
      <rPr>
        <sz val="11"/>
        <color rgb="FF830065"/>
        <rFont val="Calibri Light"/>
        <family val="2"/>
        <scheme val="major"/>
      </rPr>
      <t>BW12 Day 3/Complete</t>
    </r>
  </si>
  <si>
    <r>
      <rPr>
        <sz val="11"/>
        <color rgb="FF0000FF"/>
        <rFont val="Calibri Light"/>
        <family val="2"/>
        <scheme val="major"/>
      </rPr>
      <t>May Payables Accounting Period Close</t>
    </r>
    <r>
      <rPr>
        <sz val="11"/>
        <color rgb="FF046B99"/>
        <rFont val="Calibri Light"/>
        <family val="2"/>
        <scheme val="major"/>
      </rPr>
      <t xml:space="preserve">
</t>
    </r>
    <r>
      <rPr>
        <sz val="11"/>
        <color rgb="FF830065"/>
        <rFont val="Calibri Light"/>
        <family val="2"/>
        <scheme val="major"/>
      </rPr>
      <t>BW12 Day 1</t>
    </r>
  </si>
  <si>
    <r>
      <rPr>
        <sz val="11"/>
        <color rgb="FF0000FF"/>
        <rFont val="Calibri Light"/>
        <family val="2"/>
        <scheme val="major"/>
      </rPr>
      <t>May Accounting Adjustment Period Close</t>
    </r>
    <r>
      <rPr>
        <sz val="11"/>
        <color rgb="FF046B99"/>
        <rFont val="Calibri Light"/>
        <family val="2"/>
        <scheme val="major"/>
      </rPr>
      <t xml:space="preserve">
</t>
    </r>
    <r>
      <rPr>
        <b/>
        <u/>
        <sz val="11"/>
        <color rgb="FF830065"/>
        <rFont val="Calibri Light"/>
        <family val="2"/>
        <scheme val="major"/>
      </rPr>
      <t>Final Day</t>
    </r>
    <r>
      <rPr>
        <sz val="11"/>
        <color rgb="FF830065"/>
        <rFont val="Calibri Light"/>
        <family val="2"/>
        <scheme val="major"/>
      </rPr>
      <t xml:space="preserve"> to Make Costing Allocation Changes BW12 05/18-05/31</t>
    </r>
  </si>
  <si>
    <r>
      <rPr>
        <sz val="11"/>
        <color rgb="FF0000FF"/>
        <rFont val="Calibri Light"/>
        <family val="2"/>
        <scheme val="major"/>
      </rPr>
      <t>June Accounting Adjustment Period Close</t>
    </r>
    <r>
      <rPr>
        <sz val="11"/>
        <color rgb="FF046B99"/>
        <rFont val="Calibri Light"/>
        <family val="2"/>
        <scheme val="major"/>
      </rPr>
      <t xml:space="preserve">
</t>
    </r>
    <r>
      <rPr>
        <sz val="11"/>
        <color rgb="FF830065"/>
        <rFont val="Calibri Light"/>
        <family val="2"/>
        <scheme val="major"/>
      </rPr>
      <t>BW14 Day 1</t>
    </r>
    <r>
      <rPr>
        <sz val="11"/>
        <color rgb="FF046B99"/>
        <rFont val="Calibri Light"/>
        <family val="2"/>
        <scheme val="major"/>
      </rPr>
      <t xml:space="preserve">
</t>
    </r>
  </si>
  <si>
    <r>
      <rPr>
        <sz val="11"/>
        <color rgb="FF0000FF"/>
        <rFont val="Calibri Light"/>
        <family val="2"/>
        <scheme val="major"/>
      </rPr>
      <t>June Payables Accounting Period Close</t>
    </r>
    <r>
      <rPr>
        <sz val="11"/>
        <color rgb="FF046B99"/>
        <rFont val="Calibri Light"/>
        <family val="2"/>
        <scheme val="major"/>
      </rPr>
      <t xml:space="preserve">
</t>
    </r>
    <r>
      <rPr>
        <sz val="11"/>
        <color rgb="FF830065"/>
        <rFont val="Calibri Light"/>
        <family val="2"/>
        <scheme val="major"/>
      </rPr>
      <t>BW14 Day 2/Complete*</t>
    </r>
  </si>
  <si>
    <r>
      <rPr>
        <sz val="11"/>
        <color rgb="FF0000FF"/>
        <rFont val="Calibri Light"/>
        <family val="2"/>
        <scheme val="major"/>
      </rPr>
      <t>June Banking Period Close</t>
    </r>
    <r>
      <rPr>
        <b/>
        <u/>
        <sz val="11"/>
        <color rgb="FF830065"/>
        <rFont val="Calibri Light"/>
        <family val="2"/>
        <scheme val="major"/>
      </rPr>
      <t xml:space="preserve">
Final Day</t>
    </r>
    <r>
      <rPr>
        <sz val="11"/>
        <color rgb="FF830065"/>
        <rFont val="Calibri Light"/>
        <family val="2"/>
        <scheme val="major"/>
      </rPr>
      <t xml:space="preserve"> to Make Costing Allocation Changes BW15 06/29-07/12</t>
    </r>
  </si>
  <si>
    <r>
      <rPr>
        <sz val="11"/>
        <color rgb="FF0000FF"/>
        <rFont val="Calibri Light"/>
        <family val="2"/>
        <scheme val="major"/>
      </rPr>
      <t>June Assets, Depreciation Period Close</t>
    </r>
    <r>
      <rPr>
        <sz val="11"/>
        <color rgb="FF046B99"/>
        <rFont val="Calibri Light"/>
        <family val="2"/>
        <scheme val="major"/>
      </rPr>
      <t xml:space="preserve">
</t>
    </r>
    <r>
      <rPr>
        <sz val="11"/>
        <color rgb="FF830065"/>
        <rFont val="Calibri Light"/>
        <family val="2"/>
        <scheme val="major"/>
      </rPr>
      <t>BW15 Day 2</t>
    </r>
    <r>
      <rPr>
        <b/>
        <u/>
        <sz val="11"/>
        <color rgb="FF830065"/>
        <rFont val="Calibri Light"/>
        <family val="2"/>
        <scheme val="major"/>
      </rPr>
      <t xml:space="preserve">
</t>
    </r>
  </si>
  <si>
    <r>
      <rPr>
        <sz val="11"/>
        <color rgb="FF0000FF"/>
        <rFont val="Calibri Light"/>
        <family val="2"/>
        <scheme val="major"/>
      </rPr>
      <t>June Intercompany Settlement, Journals (Blank Book Code only - 2nd Close) Period Close</t>
    </r>
    <r>
      <rPr>
        <sz val="11"/>
        <color rgb="FF830065"/>
        <rFont val="Calibri Light"/>
        <family val="2"/>
        <scheme val="major"/>
      </rPr>
      <t xml:space="preserve">
BW15 Day 3/Complete
</t>
    </r>
    <r>
      <rPr>
        <b/>
        <u/>
        <sz val="11"/>
        <color rgb="FF830065"/>
        <rFont val="Calibri Light"/>
        <family val="2"/>
        <scheme val="major"/>
      </rPr>
      <t>Final Day</t>
    </r>
    <r>
      <rPr>
        <sz val="11"/>
        <color rgb="FF830065"/>
        <rFont val="Calibri Light"/>
        <family val="2"/>
        <scheme val="major"/>
      </rPr>
      <t xml:space="preserve"> to Make Costing Allocation Changes MO7 07/01-07/31</t>
    </r>
  </si>
  <si>
    <r>
      <rPr>
        <sz val="11"/>
        <color rgb="FF830065"/>
        <rFont val="Calibri Light"/>
        <family val="2"/>
        <scheme val="major"/>
      </rPr>
      <t xml:space="preserve">MO7 Day 1
</t>
    </r>
    <r>
      <rPr>
        <sz val="11"/>
        <color rgb="FF0000FF"/>
        <rFont val="Calibri Light"/>
        <family val="2"/>
        <scheme val="major"/>
      </rPr>
      <t>June Allocation Period Close</t>
    </r>
    <r>
      <rPr>
        <sz val="11"/>
        <color rgb="FF046B99"/>
        <rFont val="Calibri Light"/>
        <family val="2"/>
        <scheme val="major"/>
      </rPr>
      <t xml:space="preserve">
</t>
    </r>
  </si>
  <si>
    <r>
      <rPr>
        <b/>
        <sz val="11"/>
        <rFont val="Calibri"/>
        <family val="2"/>
        <scheme val="minor"/>
      </rPr>
      <t>Color Legend:</t>
    </r>
    <r>
      <rPr>
        <b/>
        <sz val="11"/>
        <color rgb="FF830065"/>
        <rFont val="Calibri"/>
        <family val="2"/>
        <scheme val="minor"/>
      </rPr>
      <t xml:space="preserve">  </t>
    </r>
    <r>
      <rPr>
        <sz val="11"/>
        <color rgb="FF0000FF"/>
        <rFont val="Calibri"/>
        <family val="2"/>
        <scheme val="minor"/>
      </rPr>
      <t>Period Close Deadlines;</t>
    </r>
    <r>
      <rPr>
        <sz val="11"/>
        <color rgb="FF830065"/>
        <rFont val="Calibri"/>
        <family val="2"/>
        <scheme val="minor"/>
      </rPr>
      <t xml:space="preserve"> Department Fiscal Payroll Processing Deadlines, </t>
    </r>
    <r>
      <rPr>
        <sz val="11"/>
        <color rgb="FF235E63"/>
        <rFont val="Calibri"/>
        <family val="2"/>
        <scheme val="minor"/>
      </rPr>
      <t>Board of Trustees Deadlines</t>
    </r>
  </si>
  <si>
    <r>
      <rPr>
        <b/>
        <sz val="11"/>
        <rFont val="Calibri"/>
        <family val="2"/>
        <scheme val="minor"/>
      </rPr>
      <t>Color Legend:</t>
    </r>
    <r>
      <rPr>
        <b/>
        <sz val="11"/>
        <color rgb="FF830065"/>
        <rFont val="Calibri"/>
        <family val="2"/>
        <scheme val="minor"/>
      </rPr>
      <t xml:space="preserve">  </t>
    </r>
    <r>
      <rPr>
        <sz val="11"/>
        <color rgb="FF0000FF"/>
        <rFont val="Calibri"/>
        <family val="2"/>
        <scheme val="minor"/>
      </rPr>
      <t xml:space="preserve">Period Close Deadlines; </t>
    </r>
    <r>
      <rPr>
        <sz val="11"/>
        <color rgb="FF830065"/>
        <rFont val="Calibri"/>
        <family val="2"/>
        <scheme val="minor"/>
      </rPr>
      <t xml:space="preserve">Department Fiscal Payroll Processing Deadlines, </t>
    </r>
    <r>
      <rPr>
        <sz val="11"/>
        <color rgb="FF235E63"/>
        <rFont val="Calibri"/>
        <family val="2"/>
        <scheme val="minor"/>
      </rPr>
      <t>Board of Trustees Deadlines</t>
    </r>
  </si>
  <si>
    <r>
      <rPr>
        <sz val="11"/>
        <color rgb="FF0000FF"/>
        <rFont val="Calibri Light"/>
        <family val="2"/>
        <scheme val="major"/>
      </rPr>
      <t>April Payables Accounting Period Close</t>
    </r>
    <r>
      <rPr>
        <sz val="11"/>
        <color rgb="FF046B99"/>
        <rFont val="Calibri Light"/>
        <family val="2"/>
        <scheme val="major"/>
      </rPr>
      <t xml:space="preserve">
</t>
    </r>
    <r>
      <rPr>
        <sz val="11"/>
        <color rgb="FF830065"/>
        <rFont val="Calibri Light"/>
        <family val="2"/>
        <scheme val="major"/>
      </rPr>
      <t>Encumbrance Adjustments</t>
    </r>
    <r>
      <rPr>
        <sz val="11"/>
        <color rgb="FF41B6E6"/>
        <rFont val="Calibri Light"/>
        <family val="2"/>
        <scheme val="major"/>
      </rPr>
      <t xml:space="preserve">
</t>
    </r>
    <r>
      <rPr>
        <sz val="11"/>
        <color rgb="FF235E63"/>
        <rFont val="Calibri Light"/>
        <family val="2"/>
        <scheme val="major"/>
      </rPr>
      <t>Board of Trustees Material Deadline</t>
    </r>
  </si>
  <si>
    <r>
      <rPr>
        <b/>
        <sz val="11"/>
        <rFont val="Calibri"/>
        <family val="2"/>
        <scheme val="minor"/>
      </rPr>
      <t>Color Legend:</t>
    </r>
    <r>
      <rPr>
        <b/>
        <sz val="11"/>
        <color rgb="FF830065"/>
        <rFont val="Calibri"/>
        <family val="2"/>
        <scheme val="minor"/>
      </rPr>
      <t xml:space="preserve"> </t>
    </r>
    <r>
      <rPr>
        <b/>
        <sz val="11"/>
        <color rgb="FF0000FF"/>
        <rFont val="Calibri"/>
        <family val="2"/>
        <scheme val="minor"/>
      </rPr>
      <t xml:space="preserve"> </t>
    </r>
    <r>
      <rPr>
        <sz val="11"/>
        <color rgb="FF0000FF"/>
        <rFont val="Calibri"/>
        <family val="2"/>
        <scheme val="minor"/>
      </rPr>
      <t>Period Close Deadlines;</t>
    </r>
    <r>
      <rPr>
        <sz val="11"/>
        <color rgb="FF830065"/>
        <rFont val="Calibri"/>
        <family val="2"/>
        <scheme val="minor"/>
      </rPr>
      <t xml:space="preserve"> Department Fiscal Payroll Processing Deadlines, </t>
    </r>
    <r>
      <rPr>
        <sz val="11"/>
        <color rgb="FF235E63"/>
        <rFont val="Calibri"/>
        <family val="2"/>
        <scheme val="minor"/>
      </rPr>
      <t>Board of Trustees Deadlines</t>
    </r>
  </si>
  <si>
    <r>
      <rPr>
        <sz val="11"/>
        <color rgb="FF0000FF"/>
        <rFont val="Calibri Light"/>
        <family val="2"/>
        <scheme val="major"/>
      </rPr>
      <t>Mar Allocation Period Close</t>
    </r>
    <r>
      <rPr>
        <b/>
        <u/>
        <sz val="11"/>
        <color rgb="FF830065"/>
        <rFont val="Calibri Light"/>
        <family val="2"/>
        <scheme val="major"/>
      </rPr>
      <t xml:space="preserve">
Final Day</t>
    </r>
    <r>
      <rPr>
        <sz val="11"/>
        <color rgb="FF830065"/>
        <rFont val="Calibri Light"/>
        <family val="2"/>
        <scheme val="major"/>
      </rPr>
      <t xml:space="preserve"> to Make Costing Allocation Changes BW8 03/23-04/05</t>
    </r>
  </si>
  <si>
    <r>
      <t xml:space="preserve">Encumbrance Adjustments
</t>
    </r>
    <r>
      <rPr>
        <sz val="11"/>
        <color rgb="FF235E63"/>
        <rFont val="Calibri Light"/>
        <family val="2"/>
        <scheme val="major"/>
      </rPr>
      <t>Board of Trustees Material Deadline</t>
    </r>
  </si>
  <si>
    <r>
      <rPr>
        <b/>
        <sz val="11"/>
        <rFont val="Calibri"/>
        <family val="2"/>
        <scheme val="minor"/>
      </rPr>
      <t>Color Legend:</t>
    </r>
    <r>
      <rPr>
        <b/>
        <sz val="11"/>
        <color rgb="FF830065"/>
        <rFont val="Calibri"/>
        <family val="2"/>
        <scheme val="minor"/>
      </rPr>
      <t xml:space="preserve">  </t>
    </r>
    <r>
      <rPr>
        <sz val="11"/>
        <color rgb="FF0000FF"/>
        <rFont val="Calibri"/>
        <family val="2"/>
        <scheme val="minor"/>
      </rPr>
      <t xml:space="preserve">Period Close Deadlines; </t>
    </r>
    <r>
      <rPr>
        <sz val="11"/>
        <color rgb="FF830065"/>
        <rFont val="Calibri"/>
        <family val="2"/>
        <scheme val="minor"/>
      </rPr>
      <t>Department Fiscal Payroll Processing Deadlines,</t>
    </r>
    <r>
      <rPr>
        <sz val="11"/>
        <color rgb="FF235E63"/>
        <rFont val="Calibri"/>
        <family val="2"/>
        <scheme val="minor"/>
      </rPr>
      <t xml:space="preserve"> Board of Trustees Deadlines</t>
    </r>
  </si>
  <si>
    <r>
      <rPr>
        <sz val="11"/>
        <color rgb="FF0000FF"/>
        <rFont val="Calibri Light"/>
        <family val="2"/>
        <scheme val="major"/>
      </rPr>
      <t>Oct Accounting Adjustment Period Close</t>
    </r>
    <r>
      <rPr>
        <sz val="11"/>
        <color rgb="FF046B99"/>
        <rFont val="Calibri Light"/>
        <family val="2"/>
        <scheme val="major"/>
      </rPr>
      <t xml:space="preserve">
</t>
    </r>
    <r>
      <rPr>
        <sz val="11"/>
        <color rgb="FF830065"/>
        <rFont val="Calibri Light"/>
        <family val="2"/>
        <scheme val="major"/>
      </rPr>
      <t>Encumbrance Adjustments</t>
    </r>
    <r>
      <rPr>
        <sz val="11"/>
        <color rgb="FF41B6E6"/>
        <rFont val="Calibri Light"/>
        <family val="2"/>
        <scheme val="major"/>
      </rPr>
      <t xml:space="preserve">
</t>
    </r>
    <r>
      <rPr>
        <sz val="11"/>
        <color rgb="FF235E63"/>
        <rFont val="Calibri Light"/>
        <family val="2"/>
        <scheme val="major"/>
      </rPr>
      <t>Board of Trustees Material Deadline</t>
    </r>
  </si>
  <si>
    <r>
      <rPr>
        <b/>
        <sz val="11"/>
        <rFont val="Calibri"/>
        <family val="2"/>
        <scheme val="minor"/>
      </rPr>
      <t>Color Legend:</t>
    </r>
    <r>
      <rPr>
        <b/>
        <sz val="11"/>
        <color rgb="FF830065"/>
        <rFont val="Calibri"/>
        <family val="2"/>
        <scheme val="minor"/>
      </rPr>
      <t xml:space="preserve">  </t>
    </r>
    <r>
      <rPr>
        <sz val="11"/>
        <color rgb="FF0000FF"/>
        <rFont val="Calibri"/>
        <family val="2"/>
        <scheme val="minor"/>
      </rPr>
      <t xml:space="preserve">Period Close Deadlines; </t>
    </r>
    <r>
      <rPr>
        <sz val="11"/>
        <color rgb="FF830065"/>
        <rFont val="Calibri"/>
        <family val="2"/>
        <scheme val="minor"/>
      </rPr>
      <t>Department Fiscal Payroll Processing Deadlines,</t>
    </r>
    <r>
      <rPr>
        <sz val="11"/>
        <color rgb="FF00B050"/>
        <rFont val="Calibri"/>
        <family val="2"/>
        <scheme val="minor"/>
      </rPr>
      <t xml:space="preserve"> </t>
    </r>
    <r>
      <rPr>
        <sz val="11"/>
        <color rgb="FF235E63"/>
        <rFont val="Calibri"/>
        <family val="2"/>
        <scheme val="minor"/>
      </rPr>
      <t>Board of Trustees Deadlines</t>
    </r>
  </si>
  <si>
    <r>
      <rPr>
        <sz val="11"/>
        <color rgb="FF0000FF"/>
        <rFont val="Calibri Light"/>
        <family val="2"/>
        <scheme val="major"/>
      </rPr>
      <t>July Payables Accounting Period Close</t>
    </r>
    <r>
      <rPr>
        <sz val="11"/>
        <color rgb="FF046B99"/>
        <rFont val="Calibri Light"/>
        <family val="2"/>
        <scheme val="major"/>
      </rPr>
      <t xml:space="preserve">
</t>
    </r>
    <r>
      <rPr>
        <sz val="11"/>
        <color rgb="FF830065"/>
        <rFont val="Calibri Light"/>
        <family val="2"/>
        <scheme val="major"/>
      </rPr>
      <t xml:space="preserve">Encumbrance Adjustments
</t>
    </r>
    <r>
      <rPr>
        <sz val="11"/>
        <color rgb="FF235E63"/>
        <rFont val="Calibri Light"/>
        <family val="2"/>
        <scheme val="major"/>
      </rPr>
      <t>Board of Trustees Material Deadline</t>
    </r>
  </si>
  <si>
    <r>
      <rPr>
        <sz val="11"/>
        <color rgb="FF0000FF"/>
        <rFont val="Calibri"/>
        <family val="2"/>
        <scheme val="minor"/>
      </rPr>
      <t>June Expenses, Procurement     Period Close at noon</t>
    </r>
    <r>
      <rPr>
        <sz val="11"/>
        <color rgb="FF046B99"/>
        <rFont val="Calibri"/>
        <family val="2"/>
        <scheme val="minor"/>
      </rPr>
      <t xml:space="preserve">
</t>
    </r>
    <r>
      <rPr>
        <sz val="11"/>
        <color rgb="FF830065"/>
        <rFont val="Calibri"/>
        <family val="2"/>
        <scheme val="minor"/>
      </rPr>
      <t>MO6 Payday</t>
    </r>
    <r>
      <rPr>
        <sz val="11"/>
        <color rgb="FF046B99"/>
        <rFont val="Calibri"/>
        <family val="2"/>
        <scheme val="minor"/>
      </rPr>
      <t xml:space="preserve">
</t>
    </r>
  </si>
  <si>
    <t>**Due to Workday Limitations, Payroll Encumbrance Adjustments will not be ran from June 23 to July 7th (after FY25 Payroll Close work is Complete)</t>
  </si>
  <si>
    <r>
      <t xml:space="preserve">June Customer Accounts, Journals (Blank Book Code Only - 1st Close) Period Close
</t>
    </r>
    <r>
      <rPr>
        <sz val="11"/>
        <color rgb="FF830065"/>
        <rFont val="Calibri Light"/>
        <family val="2"/>
        <scheme val="major"/>
      </rPr>
      <t>Encumbrance Adjustments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</si>
</sst>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
    <numFmt numFmtId="165" formatCode="d"/>
    <numFmt numFmtId="166" formatCode="mm/dd/yy;@"/>
  </numFmts>
  <fonts count="53" x14ac:knownFonts="1">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b/>
      <u/>
      <sz val="14"/>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6"/>
      <color theme="1"/>
      <name val="Calibri"/>
      <family val="2"/>
      <scheme val="minor"/>
    </font>
    <font>
      <sz val="11"/>
      <color theme="1"/>
      <name val="Calibri Light"/>
      <family val="2"/>
      <scheme val="major"/>
    </font>
    <font>
      <sz val="11"/>
      <name val="Calibri"/>
      <family val="2"/>
      <scheme val="minor"/>
    </font>
    <font>
      <b/>
      <sz val="16"/>
      <color theme="3"/>
      <name val="Calibri"/>
      <family val="2"/>
      <scheme val="minor"/>
    </font>
    <font>
      <b/>
      <sz val="24"/>
      <color theme="3"/>
      <name val="Calibri"/>
      <family val="2"/>
      <scheme val="minor"/>
    </font>
    <font>
      <sz val="24"/>
      <color theme="1"/>
      <name val="Calibri"/>
      <family val="2"/>
      <scheme val="minor"/>
    </font>
    <font>
      <b/>
      <sz val="24"/>
      <color theme="0"/>
      <name val="Calibri Light"/>
      <family val="2"/>
      <scheme val="major"/>
    </font>
    <font>
      <b/>
      <sz val="11"/>
      <color rgb="FFC00000"/>
      <name val="Calibri Light"/>
      <family val="2"/>
      <scheme val="major"/>
    </font>
    <font>
      <sz val="10"/>
      <color theme="1"/>
      <name val="Calibri Light"/>
      <family val="2"/>
      <scheme val="major"/>
    </font>
    <font>
      <sz val="10"/>
      <color theme="1"/>
      <name val="Calibri"/>
      <family val="2"/>
      <scheme val="minor"/>
    </font>
    <font>
      <sz val="16"/>
      <color theme="2" tint="-9.9978637043366805E-2"/>
      <name val="Calibri"/>
      <family val="2"/>
      <scheme val="minor"/>
    </font>
    <font>
      <sz val="9"/>
      <color indexed="81"/>
      <name val="Tahoma"/>
      <family val="2"/>
    </font>
    <font>
      <b/>
      <sz val="9"/>
      <color indexed="81"/>
      <name val="Tahoma"/>
      <family val="2"/>
    </font>
    <font>
      <sz val="11"/>
      <color rgb="FF830065"/>
      <name val="Calibri Light"/>
      <family val="2"/>
      <scheme val="major"/>
    </font>
    <font>
      <b/>
      <u/>
      <sz val="11"/>
      <color rgb="FF830065"/>
      <name val="Calibri Light"/>
      <family val="2"/>
      <scheme val="major"/>
    </font>
    <font>
      <sz val="11"/>
      <color rgb="FF41B6E6"/>
      <name val="Calibri Light"/>
      <family val="2"/>
      <scheme val="major"/>
    </font>
    <font>
      <sz val="11"/>
      <color rgb="FF830065"/>
      <name val="Calibri"/>
      <family val="2"/>
      <scheme val="minor"/>
    </font>
    <font>
      <b/>
      <sz val="11"/>
      <color theme="1"/>
      <name val="Calibri Light"/>
      <family val="2"/>
      <scheme val="major"/>
    </font>
    <font>
      <b/>
      <sz val="11"/>
      <color rgb="FF830065"/>
      <name val="Calibri Light"/>
      <family val="2"/>
      <scheme val="major"/>
    </font>
    <font>
      <sz val="35"/>
      <color theme="1"/>
      <name val="Calibri Light"/>
      <family val="1"/>
      <scheme val="major"/>
    </font>
    <font>
      <b/>
      <sz val="11"/>
      <color theme="1" tint="0.34998626667073579"/>
      <name val="Calibri"/>
      <family val="2"/>
      <scheme val="minor"/>
    </font>
    <font>
      <b/>
      <sz val="11"/>
      <color theme="1" tint="0.34998626667073579"/>
      <name val="Calibri"/>
      <family val="2"/>
      <charset val="238"/>
      <scheme val="minor"/>
    </font>
    <font>
      <sz val="11"/>
      <color theme="1" tint="0.34998626667073579"/>
      <name val="Calibri"/>
      <family val="2"/>
      <scheme val="minor"/>
    </font>
    <font>
      <sz val="11"/>
      <color rgb="FF046B99"/>
      <name val="Calibri Light"/>
      <family val="2"/>
      <scheme val="major"/>
    </font>
    <font>
      <sz val="11"/>
      <color rgb="FF046B99"/>
      <name val="Calibri"/>
      <family val="2"/>
      <scheme val="minor"/>
    </font>
    <font>
      <b/>
      <sz val="11"/>
      <name val="Calibri"/>
      <family val="2"/>
      <scheme val="minor"/>
    </font>
    <font>
      <b/>
      <sz val="11"/>
      <color rgb="FF830065"/>
      <name val="Calibri"/>
      <family val="2"/>
      <scheme val="minor"/>
    </font>
    <font>
      <sz val="11"/>
      <color rgb="FFC00000"/>
      <name val="Calibri"/>
      <family val="2"/>
      <scheme val="minor"/>
    </font>
    <font>
      <b/>
      <sz val="11"/>
      <color rgb="FFC00000"/>
      <name val="Calibri"/>
      <family val="2"/>
      <scheme val="minor"/>
    </font>
    <font>
      <sz val="10.5"/>
      <color rgb="FF830065"/>
      <name val="Calibri Light"/>
      <family val="2"/>
      <scheme val="major"/>
    </font>
    <font>
      <b/>
      <u/>
      <sz val="10.5"/>
      <color rgb="FF830065"/>
      <name val="Calibri Light"/>
      <family val="2"/>
      <scheme val="major"/>
    </font>
    <font>
      <sz val="16"/>
      <name val="Calibri"/>
      <family val="2"/>
      <scheme val="minor"/>
    </font>
    <font>
      <sz val="8"/>
      <name val="Calibri"/>
      <family val="2"/>
      <scheme val="minor"/>
    </font>
    <font>
      <b/>
      <sz val="35"/>
      <color rgb="FFFFFFFF"/>
      <name val="Calibri Light"/>
      <family val="2"/>
      <scheme val="major"/>
    </font>
    <font>
      <b/>
      <u/>
      <sz val="11"/>
      <color rgb="FF830065"/>
      <name val="Calibri"/>
      <family val="2"/>
      <scheme val="minor"/>
    </font>
    <font>
      <sz val="11"/>
      <color rgb="FFBA0C2F"/>
      <name val="Calibri Light"/>
      <family val="2"/>
      <scheme val="major"/>
    </font>
    <font>
      <sz val="11"/>
      <color rgb="FF00B050"/>
      <name val="Calibri"/>
      <family val="2"/>
      <scheme val="minor"/>
    </font>
    <font>
      <sz val="11"/>
      <color rgb="FF0000FF"/>
      <name val="Calibri Light"/>
      <family val="2"/>
      <scheme val="major"/>
    </font>
    <font>
      <sz val="11"/>
      <color rgb="FF0000FF"/>
      <name val="Calibri"/>
      <family val="2"/>
      <scheme val="minor"/>
    </font>
    <font>
      <b/>
      <sz val="11"/>
      <color rgb="FF0000FF"/>
      <name val="Calibri"/>
      <family val="2"/>
      <scheme val="minor"/>
    </font>
    <font>
      <sz val="11"/>
      <color rgb="FF235E63"/>
      <name val="Calibri"/>
      <family val="2"/>
      <scheme val="minor"/>
    </font>
    <font>
      <sz val="11"/>
      <color rgb="FF235E63"/>
      <name val="Calibri Light"/>
      <family val="2"/>
      <scheme val="major"/>
    </font>
  </fonts>
  <fills count="7">
    <fill>
      <patternFill patternType="none"/>
    </fill>
    <fill>
      <patternFill patternType="gray125"/>
    </fill>
    <fill>
      <patternFill patternType="solid">
        <fgColor theme="2"/>
        <bgColor indexed="64"/>
      </patternFill>
    </fill>
    <fill>
      <patternFill patternType="solid">
        <fgColor indexed="9"/>
        <bgColor indexed="64"/>
      </patternFill>
    </fill>
    <fill>
      <patternFill patternType="solid">
        <fgColor rgb="FFC00000"/>
        <bgColor indexed="64"/>
      </patternFill>
    </fill>
    <fill>
      <patternFill patternType="solid">
        <fgColor theme="0" tint="-4.9989318521683403E-2"/>
        <bgColor indexed="64"/>
      </patternFill>
    </fill>
    <fill>
      <patternFill patternType="solid">
        <fgColor rgb="FFBB0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theme="0" tint="-0.14993743705557422"/>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bottom/>
      <diagonal/>
    </border>
    <border>
      <left style="thin">
        <color theme="0" tint="-0.14996795556505021"/>
      </left>
      <right/>
      <top/>
      <bottom/>
      <diagonal/>
    </border>
    <border>
      <left style="thin">
        <color theme="0" tint="-0.14996795556505021"/>
      </left>
      <right/>
      <top/>
      <bottom style="thin">
        <color theme="0" tint="-0.14996795556505021"/>
      </bottom>
      <diagonal/>
    </border>
    <border>
      <left style="thin">
        <color theme="0" tint="-0.14996795556505021"/>
      </left>
      <right/>
      <top style="thin">
        <color theme="0" tint="-0.14993743705557422"/>
      </top>
      <bottom/>
      <diagonal/>
    </border>
    <border>
      <left style="thin">
        <color theme="0" tint="-0.14996795556505021"/>
      </left>
      <right/>
      <top/>
      <bottom style="thin">
        <color theme="0" tint="-0.14993743705557422"/>
      </bottom>
      <diagonal/>
    </border>
    <border>
      <left/>
      <right style="thin">
        <color theme="0" tint="-0.14993743705557422"/>
      </right>
      <top/>
      <bottom/>
      <diagonal/>
    </border>
    <border>
      <left/>
      <right/>
      <top/>
      <bottom style="medium">
        <color rgb="FFC00000"/>
      </bottom>
      <diagonal/>
    </border>
    <border>
      <left/>
      <right/>
      <top style="medium">
        <color rgb="FFC00000"/>
      </top>
      <bottom style="medium">
        <color rgb="FFC00000"/>
      </bottom>
      <diagonal/>
    </border>
    <border>
      <left/>
      <right style="thin">
        <color theme="0" tint="-0.14993743705557422"/>
      </right>
      <top style="medium">
        <color rgb="FFC00000"/>
      </top>
      <bottom/>
      <diagonal/>
    </border>
    <border>
      <left style="thin">
        <color theme="0" tint="-0.14993743705557422"/>
      </left>
      <right/>
      <top style="medium">
        <color rgb="FFC00000"/>
      </top>
      <bottom/>
      <diagonal/>
    </border>
    <border>
      <left style="thin">
        <color theme="0" tint="-0.14993743705557422"/>
      </left>
      <right style="thin">
        <color theme="0" tint="-0.14993743705557422"/>
      </right>
      <top style="medium">
        <color rgb="FFC00000"/>
      </top>
      <bottom/>
      <diagonal/>
    </border>
    <border>
      <left style="thin">
        <color theme="0" tint="-0.14993743705557422"/>
      </left>
      <right style="thin">
        <color theme="0" tint="-0.14996795556505021"/>
      </right>
      <top style="medium">
        <color rgb="FFC00000"/>
      </top>
      <bottom/>
      <diagonal/>
    </border>
    <border>
      <left style="thin">
        <color theme="0" tint="-0.14993743705557422"/>
      </left>
      <right style="thin">
        <color theme="0" tint="-0.14993743705557422"/>
      </right>
      <top/>
      <bottom/>
      <diagonal/>
    </border>
    <border>
      <left style="thin">
        <color theme="0" tint="-0.14993743705557422"/>
      </left>
      <right/>
      <top/>
      <bottom/>
      <diagonal/>
    </border>
  </borders>
  <cellStyleXfs count="12">
    <xf numFmtId="0" fontId="0" fillId="0" borderId="0"/>
    <xf numFmtId="0" fontId="4"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164" fontId="11" fillId="0" borderId="5" applyFill="0" applyProtection="0">
      <alignment horizontal="left" vertical="center" wrapText="1" indent="1"/>
    </xf>
    <xf numFmtId="164" fontId="12" fillId="0" borderId="7" applyFill="0" applyProtection="0">
      <alignment horizontal="left" vertical="top" wrapText="1" indent="1"/>
    </xf>
    <xf numFmtId="164" fontId="13" fillId="0" borderId="10" applyNumberFormat="0" applyFill="0" applyProtection="0">
      <alignment horizontal="left" vertical="center" wrapText="1" indent="1"/>
    </xf>
    <xf numFmtId="164" fontId="6" fillId="0" borderId="0" applyNumberFormat="0" applyFill="0" applyProtection="0">
      <alignment horizontal="left" vertical="top" wrapText="1" indent="1"/>
    </xf>
    <xf numFmtId="0" fontId="30" fillId="3" borderId="0">
      <alignment vertical="center"/>
    </xf>
    <xf numFmtId="165" fontId="31" fillId="5" borderId="0">
      <alignment horizontal="left" wrapText="1" indent="1"/>
    </xf>
  </cellStyleXfs>
  <cellXfs count="98">
    <xf numFmtId="0" fontId="0" fillId="0" borderId="0" xfId="0"/>
    <xf numFmtId="0" fontId="2" fillId="0" borderId="0" xfId="0" applyFont="1"/>
    <xf numFmtId="14" fontId="0" fillId="0" borderId="0" xfId="0" applyNumberFormat="1"/>
    <xf numFmtId="0" fontId="3" fillId="2" borderId="1" xfId="0" applyFont="1" applyFill="1" applyBorder="1" applyAlignment="1">
      <alignment horizontal="center" vertical="top" wrapText="1"/>
    </xf>
    <xf numFmtId="0" fontId="3" fillId="2" borderId="1" xfId="1" applyFont="1" applyFill="1" applyBorder="1" applyAlignment="1">
      <alignment horizontal="center" vertical="top" wrapText="1"/>
    </xf>
    <xf numFmtId="14" fontId="3" fillId="2" borderId="1" xfId="0" applyNumberFormat="1" applyFont="1" applyFill="1" applyBorder="1" applyAlignment="1">
      <alignment horizontal="center" vertical="top" wrapText="1"/>
    </xf>
    <xf numFmtId="0" fontId="2" fillId="0" borderId="1" xfId="0" applyFont="1" applyBorder="1" applyAlignment="1">
      <alignment vertical="top" wrapText="1"/>
    </xf>
    <xf numFmtId="0" fontId="0" fillId="0" borderId="1" xfId="0" applyBorder="1" applyAlignment="1">
      <alignment vertical="top" wrapText="1"/>
    </xf>
    <xf numFmtId="14" fontId="0" fillId="0" borderId="1" xfId="0" applyNumberFormat="1" applyBorder="1"/>
    <xf numFmtId="14" fontId="0" fillId="0" borderId="1" xfId="0" applyNumberFormat="1" applyBorder="1" applyAlignment="1">
      <alignment horizontal="center" vertical="top" wrapText="1"/>
    </xf>
    <xf numFmtId="0" fontId="0" fillId="0" borderId="1" xfId="0" applyBorder="1" applyAlignment="1">
      <alignment horizontal="center" vertical="top"/>
    </xf>
    <xf numFmtId="0" fontId="5" fillId="0" borderId="0" xfId="0" applyFont="1"/>
    <xf numFmtId="164" fontId="11" fillId="0" borderId="5" xfId="6" applyFill="1">
      <alignment horizontal="left" vertical="center" wrapText="1" indent="1"/>
    </xf>
    <xf numFmtId="164" fontId="11" fillId="0" borderId="6" xfId="6" applyFill="1" applyBorder="1">
      <alignment horizontal="left" vertical="center" wrapText="1" indent="1"/>
    </xf>
    <xf numFmtId="0" fontId="12" fillId="0" borderId="7" xfId="7" applyNumberFormat="1" applyFill="1">
      <alignment horizontal="left" vertical="top" wrapText="1" indent="1"/>
    </xf>
    <xf numFmtId="0" fontId="11" fillId="0" borderId="0" xfId="0" applyFont="1"/>
    <xf numFmtId="164" fontId="11" fillId="0" borderId="12" xfId="6" applyFill="1" applyBorder="1">
      <alignment horizontal="left" vertical="center" wrapText="1" indent="1"/>
    </xf>
    <xf numFmtId="164" fontId="11" fillId="0" borderId="8" xfId="6" applyFill="1" applyBorder="1">
      <alignment horizontal="left" vertical="center" wrapText="1" indent="1"/>
    </xf>
    <xf numFmtId="0" fontId="0" fillId="3" borderId="0" xfId="0" applyFill="1"/>
    <xf numFmtId="0" fontId="0" fillId="3" borderId="13" xfId="0" applyFill="1" applyBorder="1"/>
    <xf numFmtId="164" fontId="11" fillId="0" borderId="15" xfId="6" applyFill="1" applyBorder="1">
      <alignment horizontal="left" vertical="center" wrapText="1" indent="1"/>
    </xf>
    <xf numFmtId="0" fontId="16" fillId="0" borderId="0" xfId="0" applyFont="1"/>
    <xf numFmtId="0" fontId="16" fillId="3" borderId="13" xfId="0" applyFont="1" applyFill="1" applyBorder="1"/>
    <xf numFmtId="164" fontId="11" fillId="0" borderId="16" xfId="6" applyFill="1" applyBorder="1">
      <alignment horizontal="left" vertical="center" wrapText="1" indent="1"/>
    </xf>
    <xf numFmtId="164" fontId="11" fillId="0" borderId="17" xfId="6" applyFill="1" applyBorder="1">
      <alignment horizontal="left" vertical="center" wrapText="1" indent="1"/>
    </xf>
    <xf numFmtId="0" fontId="18" fillId="0" borderId="7" xfId="7" applyNumberFormat="1" applyFont="1" applyFill="1">
      <alignment horizontal="left" vertical="top" wrapText="1" indent="1"/>
    </xf>
    <xf numFmtId="0" fontId="12" fillId="5" borderId="7" xfId="7" applyNumberFormat="1" applyFill="1">
      <alignment horizontal="left" vertical="top" wrapText="1" indent="1"/>
    </xf>
    <xf numFmtId="0" fontId="12" fillId="5" borderId="8" xfId="7" applyNumberFormat="1" applyFill="1" applyBorder="1">
      <alignment horizontal="left" vertical="top" wrapText="1" indent="1"/>
    </xf>
    <xf numFmtId="0" fontId="12" fillId="5" borderId="11" xfId="7" applyNumberFormat="1" applyFill="1" applyBorder="1">
      <alignment horizontal="left" vertical="top" wrapText="1" indent="1"/>
    </xf>
    <xf numFmtId="0" fontId="12" fillId="5" borderId="9" xfId="7" applyNumberFormat="1" applyFill="1" applyBorder="1">
      <alignment horizontal="left" vertical="top" wrapText="1" indent="1"/>
    </xf>
    <xf numFmtId="0" fontId="19" fillId="0" borderId="7" xfId="7" applyNumberFormat="1" applyFont="1" applyFill="1">
      <alignment horizontal="left" vertical="top" wrapText="1" indent="1"/>
    </xf>
    <xf numFmtId="0" fontId="19" fillId="5" borderId="7" xfId="7" applyNumberFormat="1" applyFont="1" applyFill="1">
      <alignment horizontal="left" vertical="top" wrapText="1" indent="1"/>
    </xf>
    <xf numFmtId="0" fontId="19" fillId="5" borderId="8" xfId="7" applyNumberFormat="1" applyFont="1" applyFill="1" applyBorder="1">
      <alignment horizontal="left" vertical="top" wrapText="1" indent="1"/>
    </xf>
    <xf numFmtId="0" fontId="20" fillId="0" borderId="0" xfId="0" applyFont="1"/>
    <xf numFmtId="0" fontId="19" fillId="5" borderId="11" xfId="7" applyNumberFormat="1" applyFont="1" applyFill="1" applyBorder="1">
      <alignment horizontal="left" vertical="top" wrapText="1" indent="1"/>
    </xf>
    <xf numFmtId="164" fontId="21" fillId="0" borderId="15" xfId="6" applyFont="1" applyFill="1" applyBorder="1">
      <alignment horizontal="left" vertical="center" wrapText="1" indent="1"/>
    </xf>
    <xf numFmtId="164" fontId="21" fillId="0" borderId="12" xfId="6" applyFont="1" applyFill="1" applyBorder="1">
      <alignment horizontal="left" vertical="center" wrapText="1" indent="1"/>
    </xf>
    <xf numFmtId="164" fontId="21" fillId="0" borderId="17" xfId="6" applyFont="1" applyFill="1" applyBorder="1">
      <alignment horizontal="left" vertical="center" wrapText="1" indent="1"/>
    </xf>
    <xf numFmtId="0" fontId="6" fillId="0" borderId="0" xfId="9" applyNumberFormat="1">
      <alignment horizontal="left" vertical="top" wrapText="1" indent="1"/>
    </xf>
    <xf numFmtId="0" fontId="14" fillId="0" borderId="14" xfId="5" applyFont="1" applyBorder="1" applyAlignment="1">
      <alignment horizontal="center" vertical="center"/>
    </xf>
    <xf numFmtId="0" fontId="14" fillId="0" borderId="14" xfId="4" applyFont="1" applyBorder="1" applyAlignment="1">
      <alignment horizontal="center" vertical="center"/>
    </xf>
    <xf numFmtId="0" fontId="24" fillId="0" borderId="7" xfId="7" applyNumberFormat="1" applyFont="1" applyFill="1">
      <alignment horizontal="left" vertical="top" wrapText="1" indent="1"/>
    </xf>
    <xf numFmtId="0" fontId="26" fillId="0" borderId="7" xfId="7" applyNumberFormat="1" applyFont="1" applyFill="1">
      <alignment horizontal="left" vertical="top" wrapText="1" indent="1"/>
    </xf>
    <xf numFmtId="0" fontId="27" fillId="0" borderId="0" xfId="0" applyFont="1"/>
    <xf numFmtId="0" fontId="14" fillId="0" borderId="0" xfId="4" applyFont="1" applyBorder="1" applyAlignment="1">
      <alignment horizontal="center" vertical="center"/>
    </xf>
    <xf numFmtId="0" fontId="14" fillId="0" borderId="0" xfId="5" applyFont="1" applyBorder="1" applyAlignment="1">
      <alignment horizontal="center" vertical="center"/>
    </xf>
    <xf numFmtId="0" fontId="24" fillId="5" borderId="7" xfId="7" applyNumberFormat="1" applyFont="1" applyFill="1">
      <alignment horizontal="left" vertical="top" wrapText="1" indent="1"/>
    </xf>
    <xf numFmtId="165" fontId="32" fillId="5" borderId="0" xfId="11" applyFont="1" applyAlignment="1">
      <alignment horizontal="left" vertical="top" wrapText="1"/>
    </xf>
    <xf numFmtId="165" fontId="32" fillId="5" borderId="0" xfId="11" applyFont="1" applyAlignment="1">
      <alignment horizontal="center" vertical="center" wrapText="1"/>
    </xf>
    <xf numFmtId="166" fontId="31" fillId="0" borderId="5" xfId="6" applyNumberFormat="1" applyFont="1" applyAlignment="1">
      <alignment horizontal="left" vertical="top"/>
    </xf>
    <xf numFmtId="0" fontId="33" fillId="0" borderId="0" xfId="0" applyFont="1" applyAlignment="1">
      <alignment vertical="top"/>
    </xf>
    <xf numFmtId="0" fontId="33" fillId="0" borderId="0" xfId="0" applyFont="1" applyAlignment="1">
      <alignment horizontal="center" vertical="center"/>
    </xf>
    <xf numFmtId="0" fontId="0" fillId="0" borderId="0" xfId="0" applyAlignment="1">
      <alignment vertical="top"/>
    </xf>
    <xf numFmtId="0" fontId="24" fillId="5" borderId="8" xfId="7" applyNumberFormat="1" applyFont="1" applyFill="1" applyBorder="1">
      <alignment horizontal="left" vertical="top" wrapText="1" indent="1"/>
    </xf>
    <xf numFmtId="49" fontId="31" fillId="0" borderId="5" xfId="6" applyNumberFormat="1" applyFont="1" applyAlignment="1">
      <alignment horizontal="center" vertical="top"/>
    </xf>
    <xf numFmtId="49" fontId="31" fillId="0" borderId="0" xfId="0" applyNumberFormat="1" applyFont="1" applyAlignment="1">
      <alignment horizontal="center" vertical="top"/>
    </xf>
    <xf numFmtId="0" fontId="12" fillId="0" borderId="0" xfId="7" applyNumberFormat="1" applyFill="1" applyBorder="1" applyAlignment="1">
      <alignment vertical="top" wrapText="1"/>
    </xf>
    <xf numFmtId="0" fontId="12" fillId="0" borderId="0" xfId="7" applyNumberFormat="1" applyFill="1" applyBorder="1" applyAlignment="1">
      <alignment vertical="top"/>
    </xf>
    <xf numFmtId="0" fontId="34" fillId="0" borderId="7" xfId="7" applyNumberFormat="1" applyFont="1" applyFill="1">
      <alignment horizontal="left" vertical="top" wrapText="1" indent="1"/>
    </xf>
    <xf numFmtId="0" fontId="12" fillId="0" borderId="8" xfId="7" applyNumberFormat="1" applyFill="1" applyBorder="1" applyAlignment="1">
      <alignment vertical="top"/>
    </xf>
    <xf numFmtId="0" fontId="12" fillId="0" borderId="7" xfId="7" applyNumberFormat="1" applyFill="1" applyAlignment="1">
      <alignment vertical="top"/>
    </xf>
    <xf numFmtId="0" fontId="38" fillId="0" borderId="0" xfId="0" applyFont="1"/>
    <xf numFmtId="0" fontId="26" fillId="0" borderId="0" xfId="0" applyFont="1" applyAlignment="1">
      <alignment vertical="top" wrapText="1"/>
    </xf>
    <xf numFmtId="0" fontId="6" fillId="0" borderId="0" xfId="9" applyNumberFormat="1" applyAlignment="1">
      <alignment vertical="top"/>
    </xf>
    <xf numFmtId="0" fontId="40" fillId="0" borderId="7" xfId="7" applyNumberFormat="1" applyFont="1" applyFill="1">
      <alignment horizontal="left" vertical="top" wrapText="1" indent="1"/>
    </xf>
    <xf numFmtId="164" fontId="42" fillId="0" borderId="12" xfId="6" applyFont="1" applyFill="1" applyBorder="1">
      <alignment horizontal="left" vertical="center" wrapText="1" indent="1"/>
    </xf>
    <xf numFmtId="164" fontId="42" fillId="0" borderId="17" xfId="6" applyFont="1" applyFill="1" applyBorder="1">
      <alignment horizontal="left" vertical="center" wrapText="1" indent="1"/>
    </xf>
    <xf numFmtId="164" fontId="42" fillId="0" borderId="18" xfId="6" applyFont="1" applyFill="1" applyBorder="1">
      <alignment horizontal="left" vertical="center" wrapText="1" indent="1"/>
    </xf>
    <xf numFmtId="164" fontId="42" fillId="0" borderId="15" xfId="6" applyFont="1" applyFill="1" applyBorder="1">
      <alignment horizontal="left" vertical="center" wrapText="1" indent="1"/>
    </xf>
    <xf numFmtId="14" fontId="0" fillId="0" borderId="1" xfId="0" applyNumberFormat="1" applyBorder="1" applyAlignment="1">
      <alignment horizontal="right"/>
    </xf>
    <xf numFmtId="14" fontId="0" fillId="0" borderId="1" xfId="0" applyNumberFormat="1" applyBorder="1" applyAlignment="1">
      <alignment horizontal="right" wrapText="1"/>
    </xf>
    <xf numFmtId="0" fontId="19" fillId="5" borderId="0" xfId="7" applyNumberFormat="1" applyFont="1" applyFill="1" applyBorder="1" applyAlignment="1">
      <alignment vertical="top"/>
    </xf>
    <xf numFmtId="0" fontId="12" fillId="5" borderId="0" xfId="7" applyNumberFormat="1" applyFill="1" applyBorder="1" applyAlignment="1">
      <alignment vertical="top"/>
    </xf>
    <xf numFmtId="0" fontId="27" fillId="0" borderId="0" xfId="0" applyFont="1" applyAlignment="1">
      <alignment horizontal="left" vertical="top" wrapText="1"/>
    </xf>
    <xf numFmtId="0" fontId="20" fillId="5" borderId="0" xfId="0" applyFont="1" applyFill="1"/>
    <xf numFmtId="164" fontId="35" fillId="0" borderId="5" xfId="6" applyFont="1" applyFill="1" applyAlignment="1">
      <alignment horizontal="left" vertical="top" wrapText="1" indent="1"/>
    </xf>
    <xf numFmtId="0" fontId="25" fillId="0" borderId="7" xfId="7" applyNumberFormat="1" applyFont="1" applyFill="1">
      <alignment horizontal="left" vertical="top" wrapText="1" indent="1"/>
    </xf>
    <xf numFmtId="0" fontId="34" fillId="0" borderId="0" xfId="7" applyNumberFormat="1" applyFont="1" applyFill="1" applyBorder="1" applyAlignment="1">
      <alignment horizontal="left" vertical="top" wrapText="1"/>
    </xf>
    <xf numFmtId="0" fontId="34" fillId="0" borderId="0" xfId="0" applyFont="1" applyAlignment="1">
      <alignment horizontal="left" vertical="top" wrapText="1"/>
    </xf>
    <xf numFmtId="0" fontId="34" fillId="0" borderId="8" xfId="7" applyNumberFormat="1" applyFont="1" applyFill="1" applyBorder="1" applyAlignment="1">
      <alignment horizontal="left" vertical="top" wrapText="1"/>
    </xf>
    <xf numFmtId="0" fontId="18" fillId="0" borderId="0" xfId="7" applyNumberFormat="1" applyFont="1" applyFill="1" applyBorder="1" applyAlignment="1">
      <alignment horizontal="left" vertical="top" wrapText="1"/>
    </xf>
    <xf numFmtId="0" fontId="24" fillId="0" borderId="8" xfId="7" applyNumberFormat="1" applyFont="1" applyFill="1" applyBorder="1" applyAlignment="1">
      <alignment horizontal="left" vertical="top"/>
    </xf>
    <xf numFmtId="0" fontId="35" fillId="0" borderId="0" xfId="0" applyFont="1" applyAlignment="1">
      <alignment horizontal="left" vertical="top" wrapText="1"/>
    </xf>
    <xf numFmtId="0" fontId="15" fillId="0" borderId="13" xfId="3" applyFont="1" applyBorder="1" applyAlignment="1"/>
    <xf numFmtId="0" fontId="17" fillId="4" borderId="13" xfId="2" applyFont="1" applyFill="1" applyBorder="1" applyAlignment="1">
      <alignment horizontal="left"/>
    </xf>
    <xf numFmtId="164" fontId="11" fillId="0" borderId="19" xfId="6" applyFill="1" applyBorder="1">
      <alignment horizontal="left" vertical="center" wrapText="1" indent="1"/>
    </xf>
    <xf numFmtId="0" fontId="19" fillId="5" borderId="0" xfId="7" applyNumberFormat="1" applyFont="1" applyFill="1" applyBorder="1">
      <alignment horizontal="left" vertical="top" wrapText="1" indent="1"/>
    </xf>
    <xf numFmtId="0" fontId="12" fillId="5" borderId="0" xfId="7" applyNumberFormat="1" applyFill="1" applyBorder="1">
      <alignment horizontal="left" vertical="top" wrapText="1" indent="1"/>
    </xf>
    <xf numFmtId="164" fontId="11" fillId="0" borderId="20" xfId="6" applyFill="1" applyBorder="1">
      <alignment horizontal="left" vertical="center" wrapText="1" indent="1"/>
    </xf>
    <xf numFmtId="0" fontId="24" fillId="5" borderId="0" xfId="7" applyNumberFormat="1" applyFont="1" applyFill="1" applyBorder="1">
      <alignment horizontal="left" vertical="top" wrapText="1" indent="1"/>
    </xf>
    <xf numFmtId="0" fontId="17" fillId="4" borderId="0" xfId="2" applyFont="1" applyFill="1" applyBorder="1" applyAlignment="1">
      <alignment horizontal="left"/>
    </xf>
    <xf numFmtId="0" fontId="17" fillId="4" borderId="13" xfId="2" applyFont="1" applyFill="1" applyBorder="1" applyAlignment="1">
      <alignment horizontal="left" wrapText="1"/>
    </xf>
    <xf numFmtId="0" fontId="46" fillId="5" borderId="7" xfId="7" applyNumberFormat="1" applyFont="1" applyFill="1">
      <alignment horizontal="left" vertical="top" wrapText="1" indent="1"/>
    </xf>
    <xf numFmtId="0" fontId="48" fillId="0" borderId="7" xfId="7" applyNumberFormat="1" applyFont="1" applyFill="1">
      <alignment horizontal="left" vertical="top" wrapText="1" indent="1"/>
    </xf>
    <xf numFmtId="0" fontId="44" fillId="6" borderId="0" xfId="10" applyFont="1" applyFill="1" applyAlignment="1">
      <alignment horizontal="center" vertical="top"/>
    </xf>
    <xf numFmtId="165" fontId="32" fillId="5" borderId="0" xfId="11" applyFont="1" applyAlignment="1">
      <alignment horizontal="center" vertical="center" wrapText="1"/>
    </xf>
    <xf numFmtId="165" fontId="32" fillId="5" borderId="0" xfId="11" applyFont="1" applyAlignment="1">
      <alignment horizontal="center" vertical="top" wrapText="1"/>
    </xf>
    <xf numFmtId="0" fontId="15" fillId="0" borderId="13" xfId="3" applyFont="1" applyBorder="1" applyAlignment="1">
      <alignment horizontal="left" indent="3"/>
    </xf>
  </cellXfs>
  <cellStyles count="12">
    <cellStyle name="Banded" xfId="11" xr:uid="{863415F8-CE6E-45B1-B37D-7AFE2D5CAB38}"/>
    <cellStyle name="Day" xfId="6" xr:uid="{DF6AEE1F-204E-4EEB-8DC7-56D8B5D43B64}"/>
    <cellStyle name="Day Detail" xfId="7" xr:uid="{A652B56B-EC67-40CA-965A-2FF56F1A18C4}"/>
    <cellStyle name="Heading 1" xfId="3" builtinId="16"/>
    <cellStyle name="Heading 2" xfId="4" builtinId="17"/>
    <cellStyle name="Heading 3" xfId="5" builtinId="18"/>
    <cellStyle name="Month" xfId="10" xr:uid="{EFAFDE88-4B42-4351-AC88-37C3FDFB4994}"/>
    <cellStyle name="Normal" xfId="0" builtinId="0"/>
    <cellStyle name="Normal 2" xfId="1" xr:uid="{FD52CE04-6976-4105-A717-613ABFE889BB}"/>
    <cellStyle name="Notes" xfId="9" xr:uid="{B4710E17-6C1F-4D62-8780-1540CA2006E8}"/>
    <cellStyle name="Notes Header" xfId="8" xr:uid="{78DC32D2-4AE1-447D-90FC-1C0066E6A9B6}"/>
    <cellStyle name="Title" xfId="2" builtinId="15"/>
  </cellStyles>
  <dxfs count="17">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2" defaultPivotStyle="PivotStyleLight16"/>
  <colors>
    <mruColors>
      <color rgb="FF830065"/>
      <color rgb="FF235E63"/>
      <color rgb="FF0000FF"/>
      <color rgb="FF26686D"/>
      <color rgb="FF2F5538"/>
      <color rgb="FFBA0C2F"/>
      <color rgb="FF70071C"/>
      <color rgb="FF046B99"/>
      <color rgb="FF0071BC"/>
      <color rgb="FF4944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Academic%20calendar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prouse.28/Downloads/Department%20Fiscal%20Payroll%20Processing%20Calendar%202022%20(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sheetNames>
    <sheetDataSet>
      <sheetData sheetId="0">
        <row r="1">
          <cell r="C1" t="str">
            <v>September</v>
          </cell>
        </row>
        <row r="15">
          <cell r="C15" t="str">
            <v>October</v>
          </cell>
        </row>
        <row r="29">
          <cell r="C29" t="str">
            <v>November</v>
          </cell>
        </row>
        <row r="43">
          <cell r="C43" t="str">
            <v>December</v>
          </cell>
        </row>
        <row r="57">
          <cell r="C57" t="str">
            <v>January</v>
          </cell>
        </row>
        <row r="71">
          <cell r="C71" t="str">
            <v>February</v>
          </cell>
        </row>
        <row r="85">
          <cell r="C85" t="str">
            <v>March</v>
          </cell>
        </row>
        <row r="99">
          <cell r="C99" t="str">
            <v>April</v>
          </cell>
        </row>
        <row r="113">
          <cell r="C113" t="str">
            <v>May</v>
          </cell>
        </row>
        <row r="127">
          <cell r="C127" t="str">
            <v>June</v>
          </cell>
        </row>
        <row r="141">
          <cell r="C141" t="str">
            <v>July</v>
          </cell>
        </row>
        <row r="155">
          <cell r="C155" t="str">
            <v>August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 Period Schedule"/>
      <sheetName val="January"/>
      <sheetName val="February"/>
      <sheetName val="March"/>
      <sheetName val="April"/>
      <sheetName val="May"/>
      <sheetName val="June"/>
      <sheetName val="July"/>
      <sheetName val="August"/>
      <sheetName val="September"/>
      <sheetName val="October"/>
    </sheetNames>
    <sheetDataSet>
      <sheetData sheetId="0"/>
      <sheetData sheetId="1">
        <row r="3">
          <cell r="K3">
            <v>2022</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F3105-EA90-4276-A42E-F5843F1F7424}">
  <sheetPr>
    <tabColor rgb="FF7030A0"/>
  </sheetPr>
  <dimension ref="A1:P19"/>
  <sheetViews>
    <sheetView zoomScale="90" zoomScaleNormal="90" workbookViewId="0">
      <pane xSplit="3" ySplit="5" topLeftCell="D6" activePane="bottomRight" state="frozen"/>
      <selection pane="topRight" activeCell="D1" sqref="D1"/>
      <selection pane="bottomLeft" activeCell="A2" sqref="A2"/>
      <selection pane="bottomRight" activeCell="B8" sqref="B8"/>
    </sheetView>
  </sheetViews>
  <sheetFormatPr defaultRowHeight="15" x14ac:dyDescent="0.25"/>
  <cols>
    <col min="1" max="3" width="23.28515625" customWidth="1"/>
    <col min="4" max="4" width="33.85546875" customWidth="1"/>
    <col min="5" max="16" width="11.85546875" style="2" customWidth="1"/>
  </cols>
  <sheetData>
    <row r="1" spans="1:16" ht="18.75" x14ac:dyDescent="0.3">
      <c r="A1" s="11" t="s">
        <v>141</v>
      </c>
    </row>
    <row r="3" spans="1:16" s="2" customFormat="1" x14ac:dyDescent="0.25">
      <c r="A3" s="1" t="s">
        <v>216</v>
      </c>
      <c r="B3"/>
      <c r="C3"/>
      <c r="D3"/>
    </row>
    <row r="5" spans="1:16" s="2" customFormat="1" ht="25.5" x14ac:dyDescent="0.25">
      <c r="A5" s="3" t="s">
        <v>0</v>
      </c>
      <c r="B5" s="4" t="s">
        <v>1</v>
      </c>
      <c r="C5" s="4" t="s">
        <v>2</v>
      </c>
      <c r="D5" s="3" t="s">
        <v>3</v>
      </c>
      <c r="E5" s="5" t="s">
        <v>4</v>
      </c>
      <c r="F5" s="5" t="s">
        <v>5</v>
      </c>
      <c r="G5" s="5" t="s">
        <v>6</v>
      </c>
      <c r="H5" s="5" t="s">
        <v>7</v>
      </c>
      <c r="I5" s="5" t="s">
        <v>8</v>
      </c>
      <c r="J5" s="5" t="s">
        <v>9</v>
      </c>
      <c r="K5" s="5" t="s">
        <v>10</v>
      </c>
      <c r="L5" s="5" t="s">
        <v>11</v>
      </c>
      <c r="M5" s="5" t="s">
        <v>12</v>
      </c>
      <c r="N5" s="5" t="s">
        <v>13</v>
      </c>
      <c r="O5" s="5" t="s">
        <v>14</v>
      </c>
      <c r="P5" s="5" t="s">
        <v>15</v>
      </c>
    </row>
    <row r="6" spans="1:16" s="2" customFormat="1" ht="409.5" x14ac:dyDescent="0.25">
      <c r="A6" s="6" t="s">
        <v>96</v>
      </c>
      <c r="B6" s="7" t="s">
        <v>190</v>
      </c>
      <c r="C6" s="7" t="s">
        <v>16</v>
      </c>
      <c r="D6" s="9" t="s">
        <v>17</v>
      </c>
      <c r="E6" s="8">
        <v>45497</v>
      </c>
      <c r="F6" s="8">
        <v>45534</v>
      </c>
      <c r="G6" s="8">
        <v>45562</v>
      </c>
      <c r="H6" s="8">
        <v>45590</v>
      </c>
      <c r="I6" s="8">
        <v>45618</v>
      </c>
      <c r="J6" s="8">
        <v>45646</v>
      </c>
      <c r="K6" s="8">
        <v>45688</v>
      </c>
      <c r="L6" s="8">
        <v>45716</v>
      </c>
      <c r="M6" s="8">
        <v>45747</v>
      </c>
      <c r="N6" s="8">
        <v>45772</v>
      </c>
      <c r="O6" s="8">
        <v>45800</v>
      </c>
      <c r="P6" s="69">
        <v>45828</v>
      </c>
    </row>
    <row r="7" spans="1:16" s="2" customFormat="1" ht="210" x14ac:dyDescent="0.25">
      <c r="A7" s="6" t="s">
        <v>18</v>
      </c>
      <c r="B7" s="7" t="s">
        <v>189</v>
      </c>
      <c r="C7" s="7" t="s">
        <v>19</v>
      </c>
      <c r="D7" s="9" t="s">
        <v>20</v>
      </c>
      <c r="E7" s="8">
        <v>45504</v>
      </c>
      <c r="F7" s="8">
        <v>45534</v>
      </c>
      <c r="G7" s="8">
        <v>45565</v>
      </c>
      <c r="H7" s="8">
        <v>45596</v>
      </c>
      <c r="I7" s="8">
        <v>45623</v>
      </c>
      <c r="J7" s="8">
        <v>45657</v>
      </c>
      <c r="K7" s="8">
        <v>45688</v>
      </c>
      <c r="L7" s="8">
        <v>45716</v>
      </c>
      <c r="M7" s="8">
        <v>45747</v>
      </c>
      <c r="N7" s="8">
        <v>45777</v>
      </c>
      <c r="O7" s="8">
        <v>45807</v>
      </c>
      <c r="P7" s="8">
        <v>45838</v>
      </c>
    </row>
    <row r="8" spans="1:16" s="2" customFormat="1" ht="409.5" x14ac:dyDescent="0.25">
      <c r="A8" s="6" t="s">
        <v>21</v>
      </c>
      <c r="B8" s="7" t="s">
        <v>188</v>
      </c>
      <c r="C8" s="7" t="s">
        <v>22</v>
      </c>
      <c r="D8" s="9" t="s">
        <v>20</v>
      </c>
      <c r="E8" s="8">
        <v>45504</v>
      </c>
      <c r="F8" s="8">
        <v>45534</v>
      </c>
      <c r="G8" s="8">
        <v>45565</v>
      </c>
      <c r="H8" s="8">
        <v>45596</v>
      </c>
      <c r="I8" s="8">
        <v>45623</v>
      </c>
      <c r="J8" s="8">
        <v>45657</v>
      </c>
      <c r="K8" s="8">
        <v>45688</v>
      </c>
      <c r="L8" s="8">
        <v>45716</v>
      </c>
      <c r="M8" s="8">
        <v>45747</v>
      </c>
      <c r="N8" s="8">
        <v>45777</v>
      </c>
      <c r="O8" s="8">
        <v>45807</v>
      </c>
      <c r="P8" s="8">
        <v>45838</v>
      </c>
    </row>
    <row r="9" spans="1:16" s="2" customFormat="1" ht="30" x14ac:dyDescent="0.25">
      <c r="A9" s="6" t="s">
        <v>23</v>
      </c>
      <c r="B9" s="7" t="s">
        <v>24</v>
      </c>
      <c r="C9" s="7" t="s">
        <v>23</v>
      </c>
      <c r="D9" s="10" t="s">
        <v>25</v>
      </c>
      <c r="E9" s="8">
        <v>45506</v>
      </c>
      <c r="F9" s="8">
        <v>45539</v>
      </c>
      <c r="G9" s="8">
        <v>45567</v>
      </c>
      <c r="H9" s="8">
        <v>45600</v>
      </c>
      <c r="I9" s="8">
        <v>45629</v>
      </c>
      <c r="J9" s="8">
        <v>45660</v>
      </c>
      <c r="K9" s="8">
        <v>45692</v>
      </c>
      <c r="L9" s="8">
        <v>45720</v>
      </c>
      <c r="M9" s="8">
        <v>45749</v>
      </c>
      <c r="N9" s="8">
        <v>45779</v>
      </c>
      <c r="O9" s="8">
        <v>45811</v>
      </c>
      <c r="P9" s="8">
        <v>45840</v>
      </c>
    </row>
    <row r="10" spans="1:16" s="2" customFormat="1" ht="225" x14ac:dyDescent="0.25">
      <c r="A10" s="6" t="s">
        <v>31</v>
      </c>
      <c r="B10" s="7" t="s">
        <v>185</v>
      </c>
      <c r="C10" s="7" t="s">
        <v>32</v>
      </c>
      <c r="D10" s="10" t="s">
        <v>28</v>
      </c>
      <c r="E10" s="8">
        <v>45509</v>
      </c>
      <c r="F10" s="8">
        <v>45540</v>
      </c>
      <c r="G10" s="8">
        <v>45568</v>
      </c>
      <c r="H10" s="8">
        <v>45601</v>
      </c>
      <c r="I10" s="8">
        <v>45630</v>
      </c>
      <c r="J10" s="8">
        <v>45663</v>
      </c>
      <c r="K10" s="8">
        <v>45693</v>
      </c>
      <c r="L10" s="8">
        <v>45721</v>
      </c>
      <c r="M10" s="8">
        <v>45750</v>
      </c>
      <c r="N10" s="8">
        <v>45782</v>
      </c>
      <c r="O10" s="8">
        <v>45812</v>
      </c>
      <c r="P10" s="8">
        <v>45841</v>
      </c>
    </row>
    <row r="11" spans="1:16" s="2" customFormat="1" ht="160.5" customHeight="1" x14ac:dyDescent="0.25">
      <c r="A11" s="6" t="s">
        <v>26</v>
      </c>
      <c r="B11" s="7" t="s">
        <v>187</v>
      </c>
      <c r="C11" s="7" t="s">
        <v>27</v>
      </c>
      <c r="D11" s="10" t="s">
        <v>39</v>
      </c>
      <c r="E11" s="8">
        <v>45511</v>
      </c>
      <c r="F11" s="8">
        <v>45544</v>
      </c>
      <c r="G11" s="8">
        <v>45572</v>
      </c>
      <c r="H11" s="8">
        <v>45603</v>
      </c>
      <c r="I11" s="8">
        <v>45632</v>
      </c>
      <c r="J11" s="8">
        <v>45665</v>
      </c>
      <c r="K11" s="8">
        <v>45695</v>
      </c>
      <c r="L11" s="8">
        <v>45723</v>
      </c>
      <c r="M11" s="8">
        <v>45754</v>
      </c>
      <c r="N11" s="8">
        <v>45784</v>
      </c>
      <c r="O11" s="8">
        <v>45814</v>
      </c>
      <c r="P11" s="8">
        <v>45855</v>
      </c>
    </row>
    <row r="12" spans="1:16" s="2" customFormat="1" ht="255" x14ac:dyDescent="0.25">
      <c r="A12" s="6" t="s">
        <v>36</v>
      </c>
      <c r="B12" s="7" t="s">
        <v>37</v>
      </c>
      <c r="C12" s="7" t="s">
        <v>38</v>
      </c>
      <c r="D12" s="10" t="s">
        <v>39</v>
      </c>
      <c r="E12" s="8">
        <v>45511</v>
      </c>
      <c r="F12" s="8">
        <v>45544</v>
      </c>
      <c r="G12" s="8">
        <v>45572</v>
      </c>
      <c r="H12" s="8">
        <v>45603</v>
      </c>
      <c r="I12" s="8">
        <v>45632</v>
      </c>
      <c r="J12" s="8">
        <v>45665</v>
      </c>
      <c r="K12" s="8">
        <v>45695</v>
      </c>
      <c r="L12" s="8">
        <v>45723</v>
      </c>
      <c r="M12" s="8">
        <v>45754</v>
      </c>
      <c r="N12" s="8">
        <v>45784</v>
      </c>
      <c r="O12" s="8">
        <v>45814</v>
      </c>
      <c r="P12" s="8">
        <v>45853</v>
      </c>
    </row>
    <row r="13" spans="1:16" s="2" customFormat="1" ht="262.5" customHeight="1" x14ac:dyDescent="0.25">
      <c r="A13" s="6" t="s">
        <v>29</v>
      </c>
      <c r="B13" s="7" t="s">
        <v>186</v>
      </c>
      <c r="C13" s="7" t="s">
        <v>30</v>
      </c>
      <c r="D13" s="10" t="s">
        <v>39</v>
      </c>
      <c r="E13" s="8">
        <v>45511</v>
      </c>
      <c r="F13" s="8">
        <v>45544</v>
      </c>
      <c r="G13" s="8">
        <v>45572</v>
      </c>
      <c r="H13" s="8">
        <v>45603</v>
      </c>
      <c r="I13" s="8">
        <v>45632</v>
      </c>
      <c r="J13" s="8">
        <v>45665</v>
      </c>
      <c r="K13" s="8">
        <v>45695</v>
      </c>
      <c r="L13" s="8">
        <v>45723</v>
      </c>
      <c r="M13" s="8">
        <v>45754</v>
      </c>
      <c r="N13" s="8">
        <v>45784</v>
      </c>
      <c r="O13" s="8">
        <v>45814</v>
      </c>
      <c r="P13" s="8">
        <v>45846</v>
      </c>
    </row>
    <row r="14" spans="1:16" s="2" customFormat="1" ht="30" x14ac:dyDescent="0.25">
      <c r="A14" s="6" t="s">
        <v>33</v>
      </c>
      <c r="B14" s="7" t="s">
        <v>34</v>
      </c>
      <c r="C14" s="7" t="s">
        <v>35</v>
      </c>
      <c r="D14" s="10" t="s">
        <v>39</v>
      </c>
      <c r="E14" s="8">
        <v>45511</v>
      </c>
      <c r="F14" s="8">
        <v>45544</v>
      </c>
      <c r="G14" s="8">
        <v>45572</v>
      </c>
      <c r="H14" s="8">
        <v>45603</v>
      </c>
      <c r="I14" s="8">
        <v>45632</v>
      </c>
      <c r="J14" s="8">
        <v>45665</v>
      </c>
      <c r="K14" s="8">
        <v>45695</v>
      </c>
      <c r="L14" s="8">
        <v>45723</v>
      </c>
      <c r="M14" s="8">
        <v>45754</v>
      </c>
      <c r="N14" s="8">
        <v>45784</v>
      </c>
      <c r="O14" s="8">
        <v>45814</v>
      </c>
      <c r="P14" s="8">
        <v>45855</v>
      </c>
    </row>
    <row r="15" spans="1:16" s="2" customFormat="1" ht="90" x14ac:dyDescent="0.25">
      <c r="A15" s="6" t="s">
        <v>40</v>
      </c>
      <c r="B15" s="7" t="s">
        <v>184</v>
      </c>
      <c r="C15" s="7" t="s">
        <v>41</v>
      </c>
      <c r="D15" s="10" t="s">
        <v>39</v>
      </c>
      <c r="E15" s="8">
        <v>45511</v>
      </c>
      <c r="F15" s="8">
        <v>45544</v>
      </c>
      <c r="G15" s="8">
        <v>45572</v>
      </c>
      <c r="H15" s="8">
        <v>45603</v>
      </c>
      <c r="I15" s="8">
        <v>45632</v>
      </c>
      <c r="J15" s="8">
        <v>45665</v>
      </c>
      <c r="K15" s="8">
        <v>45695</v>
      </c>
      <c r="L15" s="8">
        <v>45723</v>
      </c>
      <c r="M15" s="8">
        <v>45754</v>
      </c>
      <c r="N15" s="8">
        <v>45784</v>
      </c>
      <c r="O15" s="8">
        <v>45814</v>
      </c>
      <c r="P15" s="70" t="s">
        <v>182</v>
      </c>
    </row>
    <row r="16" spans="1:16" s="2" customFormat="1" ht="120" x14ac:dyDescent="0.25">
      <c r="A16" s="6" t="s">
        <v>97</v>
      </c>
      <c r="B16" s="7" t="s">
        <v>183</v>
      </c>
      <c r="C16" s="7" t="s">
        <v>42</v>
      </c>
      <c r="D16" s="10" t="s">
        <v>39</v>
      </c>
      <c r="E16" s="8">
        <v>45511</v>
      </c>
      <c r="F16" s="8">
        <v>45544</v>
      </c>
      <c r="G16" s="8">
        <v>45572</v>
      </c>
      <c r="H16" s="8">
        <v>45603</v>
      </c>
      <c r="I16" s="8">
        <v>45632</v>
      </c>
      <c r="J16" s="8">
        <v>45665</v>
      </c>
      <c r="K16" s="8">
        <v>45695</v>
      </c>
      <c r="L16" s="8">
        <v>45723</v>
      </c>
      <c r="M16" s="8">
        <v>45754</v>
      </c>
      <c r="N16" s="8">
        <v>45784</v>
      </c>
      <c r="O16" s="8">
        <v>45814</v>
      </c>
      <c r="P16" s="8">
        <v>45856</v>
      </c>
    </row>
    <row r="17" spans="1:16" s="2" customFormat="1" ht="30" x14ac:dyDescent="0.25">
      <c r="A17" s="6" t="s">
        <v>43</v>
      </c>
      <c r="B17" s="7" t="s">
        <v>44</v>
      </c>
      <c r="C17" s="7" t="s">
        <v>45</v>
      </c>
      <c r="D17" s="10" t="s">
        <v>46</v>
      </c>
      <c r="E17" s="8">
        <v>45512</v>
      </c>
      <c r="F17" s="8">
        <v>45545</v>
      </c>
      <c r="G17" s="8">
        <v>45573</v>
      </c>
      <c r="H17" s="8">
        <v>45604</v>
      </c>
      <c r="I17" s="8">
        <v>45635</v>
      </c>
      <c r="J17" s="8">
        <v>45666</v>
      </c>
      <c r="K17" s="8">
        <v>45698</v>
      </c>
      <c r="L17" s="8">
        <v>45726</v>
      </c>
      <c r="M17" s="8">
        <v>45755</v>
      </c>
      <c r="N17" s="8">
        <v>45785</v>
      </c>
      <c r="O17" s="8">
        <v>45817</v>
      </c>
      <c r="P17" s="8">
        <v>45859</v>
      </c>
    </row>
    <row r="18" spans="1:16" s="2" customFormat="1" ht="60" x14ac:dyDescent="0.25">
      <c r="A18" s="6" t="s">
        <v>47</v>
      </c>
      <c r="B18" s="7" t="s">
        <v>48</v>
      </c>
      <c r="C18" s="7" t="s">
        <v>49</v>
      </c>
      <c r="D18" s="10" t="s">
        <v>50</v>
      </c>
      <c r="E18" s="8">
        <v>45520</v>
      </c>
      <c r="F18" s="8">
        <v>45553</v>
      </c>
      <c r="G18" s="8">
        <v>45581</v>
      </c>
      <c r="H18" s="8">
        <v>45615</v>
      </c>
      <c r="I18" s="8">
        <v>45643</v>
      </c>
      <c r="J18" s="8">
        <v>45674</v>
      </c>
      <c r="K18" s="8">
        <v>45706</v>
      </c>
      <c r="L18" s="8">
        <v>45734</v>
      </c>
      <c r="M18" s="8">
        <v>45763</v>
      </c>
      <c r="N18" s="8">
        <v>45793</v>
      </c>
      <c r="O18" s="8">
        <v>45825</v>
      </c>
      <c r="P18" s="8">
        <v>45961</v>
      </c>
    </row>
    <row r="19" spans="1:16" s="2" customFormat="1" ht="45" x14ac:dyDescent="0.25">
      <c r="A19" s="6" t="s">
        <v>51</v>
      </c>
      <c r="B19" s="7" t="s">
        <v>52</v>
      </c>
      <c r="C19" s="7" t="s">
        <v>49</v>
      </c>
      <c r="D19" s="10" t="s">
        <v>53</v>
      </c>
      <c r="E19" s="8">
        <v>45523</v>
      </c>
      <c r="F19" s="8">
        <v>45554</v>
      </c>
      <c r="G19" s="8">
        <v>45582</v>
      </c>
      <c r="H19" s="8">
        <v>45616</v>
      </c>
      <c r="I19" s="8">
        <v>45644</v>
      </c>
      <c r="J19" s="8">
        <v>45678</v>
      </c>
      <c r="K19" s="8">
        <v>45707</v>
      </c>
      <c r="L19" s="8">
        <v>45735</v>
      </c>
      <c r="M19" s="8">
        <v>45764</v>
      </c>
      <c r="N19" s="8">
        <v>45796</v>
      </c>
      <c r="O19" s="8">
        <v>45826</v>
      </c>
      <c r="P19" s="8">
        <v>45961</v>
      </c>
    </row>
  </sheetData>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82DDA-B6F9-4000-A142-5DBA67D9CAF9}">
  <sheetPr>
    <tabColor rgb="FFFB637E"/>
  </sheetPr>
  <dimension ref="A1:I29"/>
  <sheetViews>
    <sheetView workbookViewId="0">
      <selection activeCell="J22" sqref="J22"/>
    </sheetView>
  </sheetViews>
  <sheetFormatPr defaultRowHeight="15" x14ac:dyDescent="0.25"/>
  <sheetData>
    <row r="1" spans="1:9" ht="45.75" x14ac:dyDescent="0.25">
      <c r="A1" s="94" t="s">
        <v>110</v>
      </c>
      <c r="B1" s="94"/>
      <c r="C1" s="94"/>
      <c r="D1" s="94"/>
      <c r="E1" s="94"/>
      <c r="F1" s="94"/>
      <c r="G1" s="94"/>
      <c r="H1" s="94"/>
      <c r="I1" s="94"/>
    </row>
    <row r="2" spans="1:9" x14ac:dyDescent="0.25">
      <c r="A2" s="95" t="s">
        <v>76</v>
      </c>
      <c r="B2" s="95"/>
      <c r="C2" s="95"/>
      <c r="D2" s="95"/>
      <c r="E2" s="47"/>
      <c r="F2" s="96" t="s">
        <v>77</v>
      </c>
      <c r="G2" s="96"/>
      <c r="H2" s="96"/>
      <c r="I2" s="96"/>
    </row>
    <row r="3" spans="1:9" ht="30" x14ac:dyDescent="0.25">
      <c r="A3" s="48" t="s">
        <v>78</v>
      </c>
      <c r="B3" s="48" t="s">
        <v>79</v>
      </c>
      <c r="C3" s="48" t="s">
        <v>80</v>
      </c>
      <c r="D3" s="48" t="s">
        <v>81</v>
      </c>
      <c r="E3" s="47"/>
      <c r="F3" s="48" t="s">
        <v>78</v>
      </c>
      <c r="G3" s="48" t="s">
        <v>79</v>
      </c>
      <c r="H3" s="48" t="s">
        <v>80</v>
      </c>
      <c r="I3" s="48" t="s">
        <v>81</v>
      </c>
    </row>
    <row r="4" spans="1:9" x14ac:dyDescent="0.25">
      <c r="A4" s="54">
        <v>1</v>
      </c>
      <c r="B4" s="49">
        <v>45277</v>
      </c>
      <c r="C4" s="49">
        <f>B4+13</f>
        <v>45290</v>
      </c>
      <c r="D4" s="49">
        <f>C4+13</f>
        <v>45303</v>
      </c>
      <c r="E4" s="50"/>
      <c r="F4" s="54">
        <v>1</v>
      </c>
      <c r="G4" s="49">
        <v>45292</v>
      </c>
      <c r="H4" s="49">
        <v>45322</v>
      </c>
      <c r="I4" s="49">
        <v>45322</v>
      </c>
    </row>
    <row r="5" spans="1:9" x14ac:dyDescent="0.25">
      <c r="A5" s="55">
        <v>2</v>
      </c>
      <c r="B5" s="49">
        <f>C4+1</f>
        <v>45291</v>
      </c>
      <c r="C5" s="49">
        <f>B5+13</f>
        <v>45304</v>
      </c>
      <c r="D5" s="49">
        <f>C5+13</f>
        <v>45317</v>
      </c>
      <c r="E5" s="50"/>
      <c r="F5" s="54">
        <f>F4+1</f>
        <v>2</v>
      </c>
      <c r="G5" s="49">
        <v>45323</v>
      </c>
      <c r="H5" s="49">
        <v>45351</v>
      </c>
      <c r="I5" s="49">
        <v>45351</v>
      </c>
    </row>
    <row r="6" spans="1:9" x14ac:dyDescent="0.25">
      <c r="A6" s="54">
        <v>3</v>
      </c>
      <c r="B6" s="49">
        <f t="shared" ref="B6:B29" si="0">C5+1</f>
        <v>45305</v>
      </c>
      <c r="C6" s="49">
        <f t="shared" ref="C6:D21" si="1">B6+13</f>
        <v>45318</v>
      </c>
      <c r="D6" s="49">
        <f t="shared" si="1"/>
        <v>45331</v>
      </c>
      <c r="E6" s="50"/>
      <c r="F6" s="54">
        <f t="shared" ref="F6:F15" si="2">F5+1</f>
        <v>3</v>
      </c>
      <c r="G6" s="49">
        <v>45352</v>
      </c>
      <c r="H6" s="49">
        <v>45382</v>
      </c>
      <c r="I6" s="49">
        <v>45380</v>
      </c>
    </row>
    <row r="7" spans="1:9" x14ac:dyDescent="0.25">
      <c r="A7" s="54">
        <v>4</v>
      </c>
      <c r="B7" s="49">
        <f t="shared" si="0"/>
        <v>45319</v>
      </c>
      <c r="C7" s="49">
        <f t="shared" si="1"/>
        <v>45332</v>
      </c>
      <c r="D7" s="49">
        <f t="shared" si="1"/>
        <v>45345</v>
      </c>
      <c r="E7" s="50"/>
      <c r="F7" s="54">
        <f t="shared" si="2"/>
        <v>4</v>
      </c>
      <c r="G7" s="49">
        <v>45383</v>
      </c>
      <c r="H7" s="49">
        <v>45412</v>
      </c>
      <c r="I7" s="49">
        <v>45412</v>
      </c>
    </row>
    <row r="8" spans="1:9" x14ac:dyDescent="0.25">
      <c r="A8" s="55">
        <f>A7+1</f>
        <v>5</v>
      </c>
      <c r="B8" s="49">
        <f t="shared" si="0"/>
        <v>45333</v>
      </c>
      <c r="C8" s="49">
        <f t="shared" si="1"/>
        <v>45346</v>
      </c>
      <c r="D8" s="49">
        <f t="shared" si="1"/>
        <v>45359</v>
      </c>
      <c r="E8" s="50"/>
      <c r="F8" s="54">
        <f t="shared" si="2"/>
        <v>5</v>
      </c>
      <c r="G8" s="49">
        <v>45413</v>
      </c>
      <c r="H8" s="49">
        <v>45443</v>
      </c>
      <c r="I8" s="49">
        <v>45443</v>
      </c>
    </row>
    <row r="9" spans="1:9" x14ac:dyDescent="0.25">
      <c r="A9" s="55">
        <f t="shared" ref="A9:A29" si="3">A8+1</f>
        <v>6</v>
      </c>
      <c r="B9" s="49">
        <f>C8+1</f>
        <v>45347</v>
      </c>
      <c r="C9" s="49">
        <f t="shared" si="1"/>
        <v>45360</v>
      </c>
      <c r="D9" s="49">
        <f t="shared" si="1"/>
        <v>45373</v>
      </c>
      <c r="E9" s="50"/>
      <c r="F9" s="54">
        <f t="shared" si="2"/>
        <v>6</v>
      </c>
      <c r="G9" s="49">
        <v>45444</v>
      </c>
      <c r="H9" s="49">
        <v>45473</v>
      </c>
      <c r="I9" s="49">
        <v>45471</v>
      </c>
    </row>
    <row r="10" spans="1:9" x14ac:dyDescent="0.25">
      <c r="A10" s="55">
        <f t="shared" si="3"/>
        <v>7</v>
      </c>
      <c r="B10" s="49">
        <f t="shared" si="0"/>
        <v>45361</v>
      </c>
      <c r="C10" s="49">
        <f t="shared" si="1"/>
        <v>45374</v>
      </c>
      <c r="D10" s="49">
        <f t="shared" si="1"/>
        <v>45387</v>
      </c>
      <c r="E10" s="50"/>
      <c r="F10" s="54">
        <f t="shared" si="2"/>
        <v>7</v>
      </c>
      <c r="G10" s="49">
        <v>45474</v>
      </c>
      <c r="H10" s="49">
        <v>45504</v>
      </c>
      <c r="I10" s="49">
        <v>45504</v>
      </c>
    </row>
    <row r="11" spans="1:9" x14ac:dyDescent="0.25">
      <c r="A11" s="55">
        <f t="shared" si="3"/>
        <v>8</v>
      </c>
      <c r="B11" s="49">
        <f t="shared" si="0"/>
        <v>45375</v>
      </c>
      <c r="C11" s="49">
        <f t="shared" si="1"/>
        <v>45388</v>
      </c>
      <c r="D11" s="49">
        <f t="shared" si="1"/>
        <v>45401</v>
      </c>
      <c r="E11" s="50"/>
      <c r="F11" s="54">
        <f t="shared" si="2"/>
        <v>8</v>
      </c>
      <c r="G11" s="49">
        <v>45505</v>
      </c>
      <c r="H11" s="49">
        <v>45535</v>
      </c>
      <c r="I11" s="49">
        <v>45534</v>
      </c>
    </row>
    <row r="12" spans="1:9" x14ac:dyDescent="0.25">
      <c r="A12" s="55">
        <f t="shared" si="3"/>
        <v>9</v>
      </c>
      <c r="B12" s="49">
        <f t="shared" si="0"/>
        <v>45389</v>
      </c>
      <c r="C12" s="49">
        <f t="shared" si="1"/>
        <v>45402</v>
      </c>
      <c r="D12" s="49">
        <f t="shared" si="1"/>
        <v>45415</v>
      </c>
      <c r="E12" s="50"/>
      <c r="F12" s="54">
        <f t="shared" si="2"/>
        <v>9</v>
      </c>
      <c r="G12" s="49">
        <v>45536</v>
      </c>
      <c r="H12" s="49">
        <v>45565</v>
      </c>
      <c r="I12" s="49">
        <v>45565</v>
      </c>
    </row>
    <row r="13" spans="1:9" x14ac:dyDescent="0.25">
      <c r="A13" s="55">
        <f t="shared" si="3"/>
        <v>10</v>
      </c>
      <c r="B13" s="49">
        <f t="shared" si="0"/>
        <v>45403</v>
      </c>
      <c r="C13" s="49">
        <f t="shared" si="1"/>
        <v>45416</v>
      </c>
      <c r="D13" s="49">
        <f t="shared" si="1"/>
        <v>45429</v>
      </c>
      <c r="E13" s="50"/>
      <c r="F13" s="54">
        <f t="shared" si="2"/>
        <v>10</v>
      </c>
      <c r="G13" s="49">
        <v>45566</v>
      </c>
      <c r="H13" s="49">
        <v>45596</v>
      </c>
      <c r="I13" s="49">
        <v>45596</v>
      </c>
    </row>
    <row r="14" spans="1:9" x14ac:dyDescent="0.25">
      <c r="A14" s="55">
        <f t="shared" si="3"/>
        <v>11</v>
      </c>
      <c r="B14" s="49">
        <f t="shared" si="0"/>
        <v>45417</v>
      </c>
      <c r="C14" s="49">
        <f t="shared" si="1"/>
        <v>45430</v>
      </c>
      <c r="D14" s="49">
        <f t="shared" si="1"/>
        <v>45443</v>
      </c>
      <c r="E14" s="50"/>
      <c r="F14" s="54">
        <f t="shared" si="2"/>
        <v>11</v>
      </c>
      <c r="G14" s="49">
        <v>45597</v>
      </c>
      <c r="H14" s="49">
        <v>45626</v>
      </c>
      <c r="I14" s="49">
        <v>45625</v>
      </c>
    </row>
    <row r="15" spans="1:9" x14ac:dyDescent="0.25">
      <c r="A15" s="55">
        <f t="shared" si="3"/>
        <v>12</v>
      </c>
      <c r="B15" s="49">
        <f t="shared" si="0"/>
        <v>45431</v>
      </c>
      <c r="C15" s="49">
        <f t="shared" si="1"/>
        <v>45444</v>
      </c>
      <c r="D15" s="49">
        <f t="shared" si="1"/>
        <v>45457</v>
      </c>
      <c r="E15" s="50"/>
      <c r="F15" s="54">
        <f t="shared" si="2"/>
        <v>12</v>
      </c>
      <c r="G15" s="49">
        <v>45627</v>
      </c>
      <c r="H15" s="49">
        <v>45657</v>
      </c>
      <c r="I15" s="49">
        <v>45657</v>
      </c>
    </row>
    <row r="16" spans="1:9" x14ac:dyDescent="0.25">
      <c r="A16" s="55">
        <f t="shared" si="3"/>
        <v>13</v>
      </c>
      <c r="B16" s="49">
        <f t="shared" si="0"/>
        <v>45445</v>
      </c>
      <c r="C16" s="49">
        <f t="shared" si="1"/>
        <v>45458</v>
      </c>
      <c r="D16" s="49">
        <f t="shared" si="1"/>
        <v>45471</v>
      </c>
      <c r="E16" s="50"/>
      <c r="F16" s="50"/>
      <c r="G16" s="50"/>
      <c r="H16" s="50"/>
      <c r="I16" s="50"/>
    </row>
    <row r="17" spans="1:9" x14ac:dyDescent="0.25">
      <c r="A17" s="55">
        <f t="shared" si="3"/>
        <v>14</v>
      </c>
      <c r="B17" s="49">
        <f t="shared" si="0"/>
        <v>45459</v>
      </c>
      <c r="C17" s="49">
        <f t="shared" si="1"/>
        <v>45472</v>
      </c>
      <c r="D17" s="49">
        <f t="shared" si="1"/>
        <v>45485</v>
      </c>
      <c r="E17" s="50"/>
      <c r="F17" s="50"/>
      <c r="G17" s="50"/>
      <c r="H17" s="50"/>
      <c r="I17" s="50"/>
    </row>
    <row r="18" spans="1:9" x14ac:dyDescent="0.25">
      <c r="A18" s="55">
        <f t="shared" si="3"/>
        <v>15</v>
      </c>
      <c r="B18" s="49">
        <f t="shared" si="0"/>
        <v>45473</v>
      </c>
      <c r="C18" s="49">
        <f t="shared" si="1"/>
        <v>45486</v>
      </c>
      <c r="D18" s="49">
        <f t="shared" si="1"/>
        <v>45499</v>
      </c>
      <c r="E18" s="50"/>
      <c r="F18" s="50"/>
      <c r="G18" s="50"/>
      <c r="H18" s="50"/>
      <c r="I18" s="50"/>
    </row>
    <row r="19" spans="1:9" x14ac:dyDescent="0.25">
      <c r="A19" s="55">
        <f t="shared" si="3"/>
        <v>16</v>
      </c>
      <c r="B19" s="49">
        <f t="shared" si="0"/>
        <v>45487</v>
      </c>
      <c r="C19" s="49">
        <f t="shared" si="1"/>
        <v>45500</v>
      </c>
      <c r="D19" s="49">
        <f t="shared" si="1"/>
        <v>45513</v>
      </c>
      <c r="E19" s="50"/>
      <c r="F19" s="50"/>
      <c r="G19" s="50"/>
      <c r="H19" s="50"/>
      <c r="I19" s="50"/>
    </row>
    <row r="20" spans="1:9" x14ac:dyDescent="0.25">
      <c r="A20" s="55">
        <f t="shared" si="3"/>
        <v>17</v>
      </c>
      <c r="B20" s="49">
        <f t="shared" si="0"/>
        <v>45501</v>
      </c>
      <c r="C20" s="49">
        <f t="shared" si="1"/>
        <v>45514</v>
      </c>
      <c r="D20" s="49">
        <f t="shared" si="1"/>
        <v>45527</v>
      </c>
      <c r="E20" s="50"/>
      <c r="F20" s="50"/>
      <c r="G20" s="50"/>
      <c r="H20" s="50"/>
      <c r="I20" s="50"/>
    </row>
    <row r="21" spans="1:9" x14ac:dyDescent="0.25">
      <c r="A21" s="55">
        <f t="shared" si="3"/>
        <v>18</v>
      </c>
      <c r="B21" s="49">
        <f t="shared" si="0"/>
        <v>45515</v>
      </c>
      <c r="C21" s="49">
        <f t="shared" si="1"/>
        <v>45528</v>
      </c>
      <c r="D21" s="49">
        <f t="shared" si="1"/>
        <v>45541</v>
      </c>
      <c r="E21" s="50"/>
      <c r="F21" s="50"/>
      <c r="G21" s="50"/>
      <c r="H21" s="50"/>
      <c r="I21" s="50"/>
    </row>
    <row r="22" spans="1:9" x14ac:dyDescent="0.25">
      <c r="A22" s="55">
        <f t="shared" si="3"/>
        <v>19</v>
      </c>
      <c r="B22" s="49">
        <f t="shared" si="0"/>
        <v>45529</v>
      </c>
      <c r="C22" s="49">
        <f t="shared" ref="C22:D29" si="4">B22+13</f>
        <v>45542</v>
      </c>
      <c r="D22" s="49">
        <f t="shared" si="4"/>
        <v>45555</v>
      </c>
      <c r="E22" s="50"/>
      <c r="F22" s="50"/>
      <c r="G22" s="50"/>
      <c r="H22" s="50"/>
      <c r="I22" s="50"/>
    </row>
    <row r="23" spans="1:9" x14ac:dyDescent="0.25">
      <c r="A23" s="55">
        <f t="shared" si="3"/>
        <v>20</v>
      </c>
      <c r="B23" s="49">
        <f t="shared" si="0"/>
        <v>45543</v>
      </c>
      <c r="C23" s="49">
        <f t="shared" si="4"/>
        <v>45556</v>
      </c>
      <c r="D23" s="49">
        <f t="shared" si="4"/>
        <v>45569</v>
      </c>
      <c r="E23" s="50"/>
      <c r="F23" s="50"/>
      <c r="G23" s="50"/>
      <c r="H23" s="50"/>
      <c r="I23" s="50"/>
    </row>
    <row r="24" spans="1:9" x14ac:dyDescent="0.25">
      <c r="A24" s="55">
        <f t="shared" si="3"/>
        <v>21</v>
      </c>
      <c r="B24" s="49">
        <f t="shared" si="0"/>
        <v>45557</v>
      </c>
      <c r="C24" s="49">
        <f t="shared" si="4"/>
        <v>45570</v>
      </c>
      <c r="D24" s="49">
        <f t="shared" si="4"/>
        <v>45583</v>
      </c>
      <c r="E24" s="50"/>
      <c r="F24" s="50"/>
      <c r="G24" s="50"/>
      <c r="H24" s="50"/>
      <c r="I24" s="50"/>
    </row>
    <row r="25" spans="1:9" x14ac:dyDescent="0.25">
      <c r="A25" s="55">
        <f t="shared" si="3"/>
        <v>22</v>
      </c>
      <c r="B25" s="49">
        <f t="shared" si="0"/>
        <v>45571</v>
      </c>
      <c r="C25" s="49">
        <f t="shared" si="4"/>
        <v>45584</v>
      </c>
      <c r="D25" s="49">
        <f t="shared" si="4"/>
        <v>45597</v>
      </c>
      <c r="E25" s="50"/>
      <c r="F25" s="50"/>
      <c r="G25" s="50"/>
      <c r="H25" s="50"/>
      <c r="I25" s="50"/>
    </row>
    <row r="26" spans="1:9" x14ac:dyDescent="0.25">
      <c r="A26" s="55">
        <f t="shared" si="3"/>
        <v>23</v>
      </c>
      <c r="B26" s="49">
        <f t="shared" si="0"/>
        <v>45585</v>
      </c>
      <c r="C26" s="49">
        <f t="shared" si="4"/>
        <v>45598</v>
      </c>
      <c r="D26" s="49">
        <f t="shared" si="4"/>
        <v>45611</v>
      </c>
      <c r="E26" s="50"/>
      <c r="F26" s="50"/>
      <c r="G26" s="50"/>
      <c r="H26" s="50"/>
      <c r="I26" s="50"/>
    </row>
    <row r="27" spans="1:9" x14ac:dyDescent="0.25">
      <c r="A27" s="55">
        <f t="shared" si="3"/>
        <v>24</v>
      </c>
      <c r="B27" s="49">
        <f t="shared" si="0"/>
        <v>45599</v>
      </c>
      <c r="C27" s="49">
        <f t="shared" si="4"/>
        <v>45612</v>
      </c>
      <c r="D27" s="49">
        <f t="shared" si="4"/>
        <v>45625</v>
      </c>
      <c r="E27" s="50"/>
      <c r="F27" s="50"/>
      <c r="G27" s="50"/>
      <c r="H27" s="50"/>
      <c r="I27" s="50"/>
    </row>
    <row r="28" spans="1:9" x14ac:dyDescent="0.25">
      <c r="A28" s="55">
        <f t="shared" si="3"/>
        <v>25</v>
      </c>
      <c r="B28" s="49">
        <f t="shared" si="0"/>
        <v>45613</v>
      </c>
      <c r="C28" s="49">
        <f t="shared" si="4"/>
        <v>45626</v>
      </c>
      <c r="D28" s="49">
        <f t="shared" si="4"/>
        <v>45639</v>
      </c>
      <c r="E28" s="50"/>
      <c r="F28" s="50"/>
      <c r="G28" s="50"/>
      <c r="H28" s="50"/>
      <c r="I28" s="50"/>
    </row>
    <row r="29" spans="1:9" x14ac:dyDescent="0.25">
      <c r="A29" s="55">
        <f t="shared" si="3"/>
        <v>26</v>
      </c>
      <c r="B29" s="49">
        <f t="shared" si="0"/>
        <v>45627</v>
      </c>
      <c r="C29" s="49">
        <f t="shared" si="4"/>
        <v>45640</v>
      </c>
      <c r="D29" s="49">
        <f t="shared" si="4"/>
        <v>45653</v>
      </c>
      <c r="E29" s="50"/>
      <c r="F29" s="50"/>
      <c r="G29" s="51"/>
      <c r="H29" s="50"/>
      <c r="I29" s="50"/>
    </row>
  </sheetData>
  <mergeCells count="3">
    <mergeCell ref="A1:I1"/>
    <mergeCell ref="A2:D2"/>
    <mergeCell ref="F2:I2"/>
  </mergeCells>
  <dataValidations count="1">
    <dataValidation allowBlank="1" showErrorMessage="1" prompt="The year in this cell is automatically updated based on the year entered in cell K2. Calendar below has dates for previous and next month with lighter font shade" sqref="A1:A2" xr:uid="{77FDD80D-784C-4C25-B6DC-B88BE81495A9}"/>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310ED-FAE5-4017-B091-1D6C775D57BF}">
  <sheetPr>
    <tabColor rgb="FF00B0F0"/>
  </sheetPr>
  <dimension ref="A1:I29"/>
  <sheetViews>
    <sheetView workbookViewId="0">
      <selection activeCell="K33" sqref="K33"/>
    </sheetView>
  </sheetViews>
  <sheetFormatPr defaultRowHeight="15" x14ac:dyDescent="0.25"/>
  <sheetData>
    <row r="1" spans="1:9" ht="45.75" x14ac:dyDescent="0.25">
      <c r="A1" s="94" t="s">
        <v>142</v>
      </c>
      <c r="B1" s="94"/>
      <c r="C1" s="94"/>
      <c r="D1" s="94"/>
      <c r="E1" s="94"/>
      <c r="F1" s="94"/>
      <c r="G1" s="94"/>
      <c r="H1" s="94"/>
      <c r="I1" s="94"/>
    </row>
    <row r="2" spans="1:9" x14ac:dyDescent="0.25">
      <c r="A2" s="95" t="s">
        <v>76</v>
      </c>
      <c r="B2" s="95"/>
      <c r="C2" s="95"/>
      <c r="D2" s="95"/>
      <c r="E2" s="47"/>
      <c r="F2" s="96" t="s">
        <v>77</v>
      </c>
      <c r="G2" s="96"/>
      <c r="H2" s="96"/>
      <c r="I2" s="96"/>
    </row>
    <row r="3" spans="1:9" ht="30" x14ac:dyDescent="0.25">
      <c r="A3" s="48" t="s">
        <v>78</v>
      </c>
      <c r="B3" s="48" t="s">
        <v>79</v>
      </c>
      <c r="C3" s="48" t="s">
        <v>80</v>
      </c>
      <c r="D3" s="48" t="s">
        <v>81</v>
      </c>
      <c r="E3" s="47"/>
      <c r="F3" s="48" t="s">
        <v>78</v>
      </c>
      <c r="G3" s="48" t="s">
        <v>79</v>
      </c>
      <c r="H3" s="48" t="s">
        <v>80</v>
      </c>
      <c r="I3" s="48" t="s">
        <v>81</v>
      </c>
    </row>
    <row r="4" spans="1:9" x14ac:dyDescent="0.25">
      <c r="A4" s="54">
        <v>1</v>
      </c>
      <c r="B4" s="49">
        <v>45641</v>
      </c>
      <c r="C4" s="49">
        <v>45654</v>
      </c>
      <c r="D4" s="49">
        <v>45667</v>
      </c>
      <c r="E4" s="50"/>
      <c r="F4" s="54">
        <v>1</v>
      </c>
      <c r="G4" s="49">
        <v>45658</v>
      </c>
      <c r="H4" s="49">
        <v>45688</v>
      </c>
      <c r="I4" s="49">
        <v>45688</v>
      </c>
    </row>
    <row r="5" spans="1:9" x14ac:dyDescent="0.25">
      <c r="A5" s="55">
        <v>2</v>
      </c>
      <c r="B5" s="49">
        <v>45655</v>
      </c>
      <c r="C5" s="49">
        <v>45668</v>
      </c>
      <c r="D5" s="49">
        <v>45681</v>
      </c>
      <c r="E5" s="50"/>
      <c r="F5" s="54">
        <v>2</v>
      </c>
      <c r="G5" s="49">
        <v>45689</v>
      </c>
      <c r="H5" s="49">
        <v>45716</v>
      </c>
      <c r="I5" s="49">
        <v>45716</v>
      </c>
    </row>
    <row r="6" spans="1:9" x14ac:dyDescent="0.25">
      <c r="A6" s="54">
        <v>3</v>
      </c>
      <c r="B6" s="49">
        <v>45669</v>
      </c>
      <c r="C6" s="49">
        <v>45682</v>
      </c>
      <c r="D6" s="49">
        <v>45695</v>
      </c>
      <c r="E6" s="50"/>
      <c r="F6" s="54">
        <v>3</v>
      </c>
      <c r="G6" s="49">
        <v>45717</v>
      </c>
      <c r="H6" s="49">
        <v>45747</v>
      </c>
      <c r="I6" s="49">
        <v>45747</v>
      </c>
    </row>
    <row r="7" spans="1:9" x14ac:dyDescent="0.25">
      <c r="A7" s="54">
        <v>4</v>
      </c>
      <c r="B7" s="49">
        <v>45683</v>
      </c>
      <c r="C7" s="49">
        <v>45696</v>
      </c>
      <c r="D7" s="49">
        <v>45709</v>
      </c>
      <c r="E7" s="50"/>
      <c r="F7" s="54">
        <v>4</v>
      </c>
      <c r="G7" s="49">
        <v>45748</v>
      </c>
      <c r="H7" s="49">
        <v>45777</v>
      </c>
      <c r="I7" s="49">
        <v>45777</v>
      </c>
    </row>
    <row r="8" spans="1:9" x14ac:dyDescent="0.25">
      <c r="A8" s="55">
        <v>5</v>
      </c>
      <c r="B8" s="49">
        <v>45697</v>
      </c>
      <c r="C8" s="49">
        <v>45710</v>
      </c>
      <c r="D8" s="49">
        <v>45723</v>
      </c>
      <c r="E8" s="50"/>
      <c r="F8" s="54">
        <v>5</v>
      </c>
      <c r="G8" s="49">
        <v>45778</v>
      </c>
      <c r="H8" s="49">
        <v>45808</v>
      </c>
      <c r="I8" s="49">
        <v>45807</v>
      </c>
    </row>
    <row r="9" spans="1:9" x14ac:dyDescent="0.25">
      <c r="A9" s="55">
        <v>6</v>
      </c>
      <c r="B9" s="49">
        <v>45711</v>
      </c>
      <c r="C9" s="49">
        <v>45724</v>
      </c>
      <c r="D9" s="49">
        <v>45737</v>
      </c>
      <c r="E9" s="50"/>
      <c r="F9" s="54">
        <v>6</v>
      </c>
      <c r="G9" s="49">
        <v>45809</v>
      </c>
      <c r="H9" s="49">
        <v>45838</v>
      </c>
      <c r="I9" s="49">
        <v>45838</v>
      </c>
    </row>
    <row r="10" spans="1:9" x14ac:dyDescent="0.25">
      <c r="A10" s="55">
        <v>7</v>
      </c>
      <c r="B10" s="49">
        <v>45725</v>
      </c>
      <c r="C10" s="49">
        <v>45738</v>
      </c>
      <c r="D10" s="49">
        <v>45751</v>
      </c>
      <c r="E10" s="50"/>
      <c r="F10" s="54">
        <v>7</v>
      </c>
      <c r="G10" s="49">
        <v>45839</v>
      </c>
      <c r="H10" s="49">
        <v>45869</v>
      </c>
      <c r="I10" s="49">
        <v>45869</v>
      </c>
    </row>
    <row r="11" spans="1:9" x14ac:dyDescent="0.25">
      <c r="A11" s="55">
        <v>8</v>
      </c>
      <c r="B11" s="49">
        <v>45739</v>
      </c>
      <c r="C11" s="49">
        <v>45752</v>
      </c>
      <c r="D11" s="49">
        <v>45765</v>
      </c>
      <c r="E11" s="50"/>
      <c r="F11" s="54">
        <v>8</v>
      </c>
      <c r="G11" s="49">
        <v>45870</v>
      </c>
      <c r="H11" s="49">
        <v>45900</v>
      </c>
      <c r="I11" s="49">
        <v>45898</v>
      </c>
    </row>
    <row r="12" spans="1:9" x14ac:dyDescent="0.25">
      <c r="A12" s="55">
        <v>9</v>
      </c>
      <c r="B12" s="49">
        <v>45753</v>
      </c>
      <c r="C12" s="49">
        <v>45766</v>
      </c>
      <c r="D12" s="49">
        <v>45779</v>
      </c>
      <c r="E12" s="50"/>
      <c r="F12" s="54">
        <v>9</v>
      </c>
      <c r="G12" s="49">
        <v>45901</v>
      </c>
      <c r="H12" s="49">
        <v>45930</v>
      </c>
      <c r="I12" s="49">
        <v>45930</v>
      </c>
    </row>
    <row r="13" spans="1:9" x14ac:dyDescent="0.25">
      <c r="A13" s="55">
        <v>10</v>
      </c>
      <c r="B13" s="49">
        <v>45767</v>
      </c>
      <c r="C13" s="49">
        <v>45780</v>
      </c>
      <c r="D13" s="49">
        <v>45793</v>
      </c>
      <c r="E13" s="50"/>
      <c r="F13" s="54">
        <v>10</v>
      </c>
      <c r="G13" s="49">
        <v>45931</v>
      </c>
      <c r="H13" s="49">
        <v>45961</v>
      </c>
      <c r="I13" s="49">
        <v>45961</v>
      </c>
    </row>
    <row r="14" spans="1:9" x14ac:dyDescent="0.25">
      <c r="A14" s="55">
        <v>11</v>
      </c>
      <c r="B14" s="49">
        <v>45781</v>
      </c>
      <c r="C14" s="49">
        <v>45794</v>
      </c>
      <c r="D14" s="49">
        <v>45807</v>
      </c>
      <c r="E14" s="50"/>
      <c r="F14" s="54">
        <v>11</v>
      </c>
      <c r="G14" s="49">
        <v>45962</v>
      </c>
      <c r="H14" s="49">
        <v>45991</v>
      </c>
      <c r="I14" s="49">
        <v>45989</v>
      </c>
    </row>
    <row r="15" spans="1:9" x14ac:dyDescent="0.25">
      <c r="A15" s="55">
        <v>12</v>
      </c>
      <c r="B15" s="49">
        <v>45795</v>
      </c>
      <c r="C15" s="49">
        <v>45808</v>
      </c>
      <c r="D15" s="49">
        <v>45821</v>
      </c>
      <c r="E15" s="50"/>
      <c r="F15" s="54">
        <v>12</v>
      </c>
      <c r="G15" s="49">
        <v>45992</v>
      </c>
      <c r="H15" s="49">
        <v>46022</v>
      </c>
      <c r="I15" s="49">
        <v>46022</v>
      </c>
    </row>
    <row r="16" spans="1:9" x14ac:dyDescent="0.25">
      <c r="A16" s="55">
        <v>13</v>
      </c>
      <c r="B16" s="49">
        <v>45809</v>
      </c>
      <c r="C16" s="49">
        <v>45822</v>
      </c>
      <c r="D16" s="49">
        <v>45835</v>
      </c>
      <c r="E16" s="50"/>
      <c r="F16" s="50"/>
      <c r="G16" s="50"/>
      <c r="H16" s="50"/>
      <c r="I16" s="50"/>
    </row>
    <row r="17" spans="1:9" x14ac:dyDescent="0.25">
      <c r="A17" s="55">
        <v>14</v>
      </c>
      <c r="B17" s="49">
        <v>45823</v>
      </c>
      <c r="C17" s="49">
        <v>45836</v>
      </c>
      <c r="D17" s="49">
        <v>45849</v>
      </c>
      <c r="E17" s="50"/>
      <c r="F17" s="50"/>
      <c r="G17" s="50"/>
      <c r="H17" s="50"/>
      <c r="I17" s="50"/>
    </row>
    <row r="18" spans="1:9" x14ac:dyDescent="0.25">
      <c r="A18" s="55">
        <v>15</v>
      </c>
      <c r="B18" s="49">
        <v>45837</v>
      </c>
      <c r="C18" s="49">
        <v>45850</v>
      </c>
      <c r="D18" s="49">
        <v>45863</v>
      </c>
      <c r="E18" s="50"/>
      <c r="F18" s="50"/>
      <c r="G18" s="50"/>
      <c r="H18" s="50"/>
      <c r="I18" s="50"/>
    </row>
    <row r="19" spans="1:9" x14ac:dyDescent="0.25">
      <c r="A19" s="55">
        <v>16</v>
      </c>
      <c r="B19" s="49">
        <v>45851</v>
      </c>
      <c r="C19" s="49">
        <v>45864</v>
      </c>
      <c r="D19" s="49">
        <v>45877</v>
      </c>
      <c r="E19" s="50"/>
      <c r="F19" s="50"/>
      <c r="G19" s="50"/>
      <c r="H19" s="50"/>
      <c r="I19" s="50"/>
    </row>
    <row r="20" spans="1:9" x14ac:dyDescent="0.25">
      <c r="A20" s="55">
        <v>17</v>
      </c>
      <c r="B20" s="49">
        <v>45865</v>
      </c>
      <c r="C20" s="49">
        <v>45878</v>
      </c>
      <c r="D20" s="49">
        <v>45891</v>
      </c>
      <c r="E20" s="50"/>
      <c r="F20" s="50"/>
      <c r="G20" s="50"/>
      <c r="H20" s="50"/>
      <c r="I20" s="50"/>
    </row>
    <row r="21" spans="1:9" x14ac:dyDescent="0.25">
      <c r="A21" s="55">
        <v>18</v>
      </c>
      <c r="B21" s="49">
        <v>45879</v>
      </c>
      <c r="C21" s="49">
        <v>45892</v>
      </c>
      <c r="D21" s="49">
        <v>45905</v>
      </c>
      <c r="E21" s="50"/>
      <c r="F21" s="50"/>
      <c r="G21" s="50"/>
      <c r="H21" s="50"/>
      <c r="I21" s="50"/>
    </row>
    <row r="22" spans="1:9" x14ac:dyDescent="0.25">
      <c r="A22" s="55">
        <v>19</v>
      </c>
      <c r="B22" s="49">
        <v>45893</v>
      </c>
      <c r="C22" s="49">
        <v>45906</v>
      </c>
      <c r="D22" s="49">
        <v>45919</v>
      </c>
      <c r="E22" s="50"/>
      <c r="F22" s="50"/>
      <c r="G22" s="50"/>
      <c r="H22" s="50"/>
      <c r="I22" s="50"/>
    </row>
    <row r="23" spans="1:9" x14ac:dyDescent="0.25">
      <c r="A23" s="55">
        <v>20</v>
      </c>
      <c r="B23" s="49">
        <v>45907</v>
      </c>
      <c r="C23" s="49">
        <v>45920</v>
      </c>
      <c r="D23" s="49">
        <v>45933</v>
      </c>
      <c r="E23" s="50"/>
      <c r="F23" s="50"/>
      <c r="G23" s="50"/>
      <c r="H23" s="50"/>
      <c r="I23" s="50"/>
    </row>
    <row r="24" spans="1:9" x14ac:dyDescent="0.25">
      <c r="A24" s="55">
        <v>21</v>
      </c>
      <c r="B24" s="49">
        <v>45921</v>
      </c>
      <c r="C24" s="49">
        <v>45934</v>
      </c>
      <c r="D24" s="49">
        <v>45947</v>
      </c>
      <c r="E24" s="50"/>
      <c r="F24" s="50"/>
      <c r="G24" s="50"/>
      <c r="H24" s="50"/>
      <c r="I24" s="50"/>
    </row>
    <row r="25" spans="1:9" x14ac:dyDescent="0.25">
      <c r="A25" s="55">
        <v>22</v>
      </c>
      <c r="B25" s="49">
        <v>45935</v>
      </c>
      <c r="C25" s="49">
        <v>45948</v>
      </c>
      <c r="D25" s="49">
        <v>45961</v>
      </c>
      <c r="E25" s="50"/>
      <c r="F25" s="50"/>
      <c r="G25" s="50"/>
      <c r="H25" s="50"/>
      <c r="I25" s="50"/>
    </row>
    <row r="26" spans="1:9" x14ac:dyDescent="0.25">
      <c r="A26" s="55">
        <v>23</v>
      </c>
      <c r="B26" s="49">
        <v>45949</v>
      </c>
      <c r="C26" s="49">
        <v>45962</v>
      </c>
      <c r="D26" s="49">
        <v>45975</v>
      </c>
      <c r="E26" s="50"/>
      <c r="F26" s="50"/>
      <c r="G26" s="50"/>
      <c r="H26" s="50"/>
      <c r="I26" s="50"/>
    </row>
    <row r="27" spans="1:9" x14ac:dyDescent="0.25">
      <c r="A27" s="55">
        <v>24</v>
      </c>
      <c r="B27" s="49">
        <v>45963</v>
      </c>
      <c r="C27" s="49">
        <v>45976</v>
      </c>
      <c r="D27" s="49">
        <v>45989</v>
      </c>
      <c r="E27" s="50"/>
      <c r="F27" s="50"/>
      <c r="G27" s="50"/>
      <c r="H27" s="50"/>
      <c r="I27" s="50"/>
    </row>
    <row r="28" spans="1:9" x14ac:dyDescent="0.25">
      <c r="A28" s="55">
        <v>25</v>
      </c>
      <c r="B28" s="49">
        <v>45977</v>
      </c>
      <c r="C28" s="49">
        <v>45990</v>
      </c>
      <c r="D28" s="49">
        <v>46003</v>
      </c>
      <c r="E28" s="50"/>
      <c r="F28" s="50"/>
      <c r="G28" s="50"/>
      <c r="H28" s="50"/>
      <c r="I28" s="50"/>
    </row>
    <row r="29" spans="1:9" x14ac:dyDescent="0.25">
      <c r="A29" s="55">
        <v>26</v>
      </c>
      <c r="B29" s="49">
        <v>45991</v>
      </c>
      <c r="C29" s="49">
        <v>46004</v>
      </c>
      <c r="D29" s="49">
        <v>46017</v>
      </c>
      <c r="E29" s="50"/>
      <c r="F29" s="50"/>
      <c r="G29" s="51"/>
      <c r="H29" s="50"/>
      <c r="I29" s="50"/>
    </row>
  </sheetData>
  <mergeCells count="3">
    <mergeCell ref="A1:I1"/>
    <mergeCell ref="A2:D2"/>
    <mergeCell ref="F2:I2"/>
  </mergeCells>
  <dataValidations count="1">
    <dataValidation allowBlank="1" showErrorMessage="1" prompt="The year in this cell is automatically updated based on the year entered in cell K2. Calendar below has dates for previous and next month with lighter font shade" sqref="A1:A2" xr:uid="{00D09508-298F-40C5-81B1-AF2085645A58}"/>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9DAA5-74B5-46CA-863A-B68876DDAF49}">
  <sheetPr>
    <tabColor rgb="FF8EDD65"/>
  </sheetPr>
  <dimension ref="A1:G16"/>
  <sheetViews>
    <sheetView topLeftCell="A8" workbookViewId="0">
      <selection activeCell="A16" sqref="A16"/>
    </sheetView>
  </sheetViews>
  <sheetFormatPr defaultColWidth="10"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84">
        <v>2024</v>
      </c>
      <c r="B1" s="84" t="s">
        <v>61</v>
      </c>
      <c r="C1" s="83"/>
      <c r="D1" s="83"/>
      <c r="E1" s="83"/>
      <c r="F1" s="22"/>
      <c r="G1" s="22"/>
    </row>
    <row r="2" spans="1:7" ht="21.75" thickBot="1" x14ac:dyDescent="0.3">
      <c r="A2" s="40" t="s">
        <v>60</v>
      </c>
      <c r="B2" s="40" t="s">
        <v>54</v>
      </c>
      <c r="C2" s="45" t="s">
        <v>55</v>
      </c>
      <c r="D2" s="44" t="s">
        <v>56</v>
      </c>
      <c r="E2" s="45" t="s">
        <v>57</v>
      </c>
      <c r="F2" s="44" t="s">
        <v>58</v>
      </c>
      <c r="G2" s="39" t="s">
        <v>59</v>
      </c>
    </row>
    <row r="3" spans="1:7" ht="21" x14ac:dyDescent="0.25">
      <c r="A3" s="17"/>
      <c r="B3" s="16">
        <v>1</v>
      </c>
      <c r="C3" s="24">
        <v>2</v>
      </c>
      <c r="D3" s="24">
        <v>3</v>
      </c>
      <c r="E3" s="24">
        <v>4</v>
      </c>
      <c r="F3" s="24">
        <v>5</v>
      </c>
      <c r="G3" s="16">
        <v>6</v>
      </c>
    </row>
    <row r="4" spans="1:7" ht="84" customHeight="1" x14ac:dyDescent="0.25">
      <c r="A4" s="27"/>
      <c r="B4" s="41" t="s">
        <v>238</v>
      </c>
      <c r="C4" s="93" t="s">
        <v>234</v>
      </c>
      <c r="D4" s="58" t="s">
        <v>240</v>
      </c>
      <c r="E4" s="25" t="s">
        <v>63</v>
      </c>
      <c r="F4" s="41" t="s">
        <v>165</v>
      </c>
      <c r="G4" s="46"/>
    </row>
    <row r="5" spans="1:7" ht="21" x14ac:dyDescent="0.25">
      <c r="A5" s="17">
        <v>7</v>
      </c>
      <c r="B5" s="12">
        <v>8</v>
      </c>
      <c r="C5" s="12">
        <v>9</v>
      </c>
      <c r="D5" s="12">
        <v>10</v>
      </c>
      <c r="E5" s="12">
        <v>11</v>
      </c>
      <c r="F5" s="12">
        <v>12</v>
      </c>
      <c r="G5" s="12">
        <v>13</v>
      </c>
    </row>
    <row r="6" spans="1:7" ht="84" customHeight="1" x14ac:dyDescent="0.25">
      <c r="A6" s="27"/>
      <c r="B6" s="41" t="s">
        <v>245</v>
      </c>
      <c r="C6" s="41" t="s">
        <v>124</v>
      </c>
      <c r="D6" s="58"/>
      <c r="E6" s="41" t="s">
        <v>98</v>
      </c>
      <c r="F6" s="41" t="s">
        <v>119</v>
      </c>
      <c r="G6" s="26"/>
    </row>
    <row r="7" spans="1:7" ht="21" x14ac:dyDescent="0.25">
      <c r="A7" s="13">
        <v>14</v>
      </c>
      <c r="B7" s="12">
        <v>15</v>
      </c>
      <c r="C7" s="12">
        <v>16</v>
      </c>
      <c r="D7" s="12">
        <v>17</v>
      </c>
      <c r="E7" s="12">
        <v>18</v>
      </c>
      <c r="F7" s="12">
        <v>19</v>
      </c>
      <c r="G7" s="12">
        <v>20</v>
      </c>
    </row>
    <row r="8" spans="1:7" ht="105" x14ac:dyDescent="0.25">
      <c r="A8" s="27"/>
      <c r="B8" s="41" t="s">
        <v>244</v>
      </c>
      <c r="C8" s="41" t="s">
        <v>120</v>
      </c>
      <c r="D8" s="41" t="s">
        <v>242</v>
      </c>
      <c r="E8" s="41" t="s">
        <v>241</v>
      </c>
      <c r="F8" s="41" t="s">
        <v>243</v>
      </c>
      <c r="G8" s="26"/>
    </row>
    <row r="9" spans="1:7" ht="21" x14ac:dyDescent="0.25">
      <c r="A9" s="13">
        <v>21</v>
      </c>
      <c r="B9" s="12">
        <v>22</v>
      </c>
      <c r="C9" s="12">
        <v>23</v>
      </c>
      <c r="D9" s="12">
        <v>24</v>
      </c>
      <c r="E9" s="12">
        <v>25</v>
      </c>
      <c r="F9" s="12">
        <v>26</v>
      </c>
      <c r="G9" s="12">
        <v>27</v>
      </c>
    </row>
    <row r="10" spans="1:7" s="33" customFormat="1" ht="75" x14ac:dyDescent="0.2">
      <c r="A10" s="27"/>
      <c r="B10" s="41" t="s">
        <v>180</v>
      </c>
      <c r="C10" s="41" t="s">
        <v>197</v>
      </c>
      <c r="D10" s="41" t="s">
        <v>246</v>
      </c>
      <c r="E10" s="41"/>
      <c r="F10" s="42" t="s">
        <v>196</v>
      </c>
      <c r="G10" s="31"/>
    </row>
    <row r="11" spans="1:7" ht="21" x14ac:dyDescent="0.25">
      <c r="A11" s="13">
        <v>28</v>
      </c>
      <c r="B11" s="12">
        <v>29</v>
      </c>
      <c r="C11" s="12">
        <v>30</v>
      </c>
      <c r="D11" s="12">
        <v>31</v>
      </c>
      <c r="E11" s="12"/>
      <c r="F11" s="12"/>
      <c r="G11" s="12"/>
    </row>
    <row r="12" spans="1:7" ht="83.25" customHeight="1" x14ac:dyDescent="0.25">
      <c r="A12" s="32"/>
      <c r="B12" s="41" t="s">
        <v>64</v>
      </c>
      <c r="C12" s="41" t="s">
        <v>134</v>
      </c>
      <c r="D12" s="41" t="s">
        <v>247</v>
      </c>
      <c r="E12" s="14"/>
      <c r="F12" s="41" t="s">
        <v>98</v>
      </c>
      <c r="G12" s="14"/>
    </row>
    <row r="13" spans="1:7" ht="15" customHeight="1" x14ac:dyDescent="0.25">
      <c r="A13" s="57" t="s">
        <v>94</v>
      </c>
      <c r="C13" s="56"/>
      <c r="D13" s="56"/>
      <c r="E13" s="56"/>
      <c r="F13" s="56"/>
      <c r="G13" s="56"/>
    </row>
    <row r="14" spans="1:7" x14ac:dyDescent="0.25">
      <c r="A14" s="43" t="s">
        <v>320</v>
      </c>
    </row>
    <row r="15" spans="1:7" x14ac:dyDescent="0.25">
      <c r="A15" s="61" t="s">
        <v>118</v>
      </c>
    </row>
    <row r="16" spans="1:7" x14ac:dyDescent="0.25">
      <c r="A16" s="1" t="s">
        <v>239</v>
      </c>
    </row>
  </sheetData>
  <conditionalFormatting sqref="A3:G3 A5:G5 A7:G7 A9:G9 A11:G11">
    <cfRule type="expression" dxfId="16" priority="2">
      <formula>MONTH(A3)&lt;&gt;Calendar11MonthOption</formula>
    </cfRule>
  </conditionalFormatting>
  <dataValidations disablePrompts="1" count="3">
    <dataValidation allowBlank="1" showInputMessage="1" showErrorMessage="1" prompt="Automatically determined weekday. To change weekdays, select a new week start day in cell B2" sqref="A2:G2" xr:uid="{6CFD539F-F634-4014-BEDC-AB01EC404B5C}"/>
    <dataValidation allowBlank="1" showInputMessage="1" showErrorMessage="1" prompt="Calendar month is automatically updated based on the month selected in cell C1" sqref="C1:E1" xr:uid="{39503F0D-C57E-4DD4-8D2D-2A67E37DD13C}"/>
    <dataValidation allowBlank="1" showInputMessage="1" showErrorMessage="1" prompt="Calendar year is automatically updated based on the year selected in cell B1" sqref="A1" xr:uid="{CF8B296C-4DE0-4388-8BEA-9996FA181174}"/>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E68C0-DFE5-4170-9BF4-6D7A2C3C3A89}">
  <sheetPr>
    <tabColor rgb="FF26686D"/>
  </sheetPr>
  <dimension ref="A1:G14"/>
  <sheetViews>
    <sheetView workbookViewId="0">
      <selection activeCell="A4" sqref="A4"/>
    </sheetView>
  </sheetViews>
  <sheetFormatPr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84">
        <v>2024</v>
      </c>
      <c r="B1" s="84" t="s">
        <v>5</v>
      </c>
      <c r="C1" s="97"/>
      <c r="D1" s="97"/>
      <c r="E1" s="97"/>
      <c r="F1" s="22"/>
      <c r="G1" s="22"/>
    </row>
    <row r="2" spans="1:7" s="15" customFormat="1" ht="21.75" thickBot="1" x14ac:dyDescent="0.4">
      <c r="A2" s="44" t="s">
        <v>60</v>
      </c>
      <c r="B2" s="44" t="s">
        <v>54</v>
      </c>
      <c r="C2" s="45" t="s">
        <v>55</v>
      </c>
      <c r="D2" s="44" t="s">
        <v>56</v>
      </c>
      <c r="E2" s="45" t="s">
        <v>57</v>
      </c>
      <c r="F2" s="44" t="s">
        <v>58</v>
      </c>
      <c r="G2" s="39" t="s">
        <v>59</v>
      </c>
    </row>
    <row r="3" spans="1:7" ht="21" x14ac:dyDescent="0.25">
      <c r="A3" s="24"/>
      <c r="B3" s="20"/>
      <c r="C3" s="24"/>
      <c r="D3" s="24"/>
      <c r="E3" s="24">
        <v>1</v>
      </c>
      <c r="F3" s="24">
        <v>2</v>
      </c>
      <c r="G3" s="24">
        <v>3</v>
      </c>
    </row>
    <row r="4" spans="1:7" s="33" customFormat="1" ht="84" customHeight="1" x14ac:dyDescent="0.2">
      <c r="A4" s="86"/>
      <c r="B4" s="41" t="s">
        <v>98</v>
      </c>
      <c r="C4" s="76" t="s">
        <v>98</v>
      </c>
      <c r="D4" s="58" t="s">
        <v>98</v>
      </c>
      <c r="E4" s="41" t="s">
        <v>152</v>
      </c>
      <c r="F4" s="42" t="s">
        <v>248</v>
      </c>
      <c r="G4" s="92"/>
    </row>
    <row r="5" spans="1:7" ht="21" x14ac:dyDescent="0.25">
      <c r="A5" s="85">
        <v>4</v>
      </c>
      <c r="B5" s="12">
        <v>5</v>
      </c>
      <c r="C5" s="12">
        <v>6</v>
      </c>
      <c r="D5" s="12">
        <v>7</v>
      </c>
      <c r="E5" s="12">
        <v>8</v>
      </c>
      <c r="F5" s="12">
        <v>9</v>
      </c>
      <c r="G5" s="12">
        <v>10</v>
      </c>
    </row>
    <row r="6" spans="1:7" s="33" customFormat="1" ht="84" customHeight="1" x14ac:dyDescent="0.2">
      <c r="A6" s="32"/>
      <c r="B6" s="42" t="s">
        <v>329</v>
      </c>
      <c r="C6" s="58"/>
      <c r="D6" s="93" t="s">
        <v>218</v>
      </c>
      <c r="E6" s="93" t="s">
        <v>99</v>
      </c>
      <c r="F6" s="41" t="s">
        <v>65</v>
      </c>
      <c r="G6" s="31"/>
    </row>
    <row r="7" spans="1:7" ht="21" x14ac:dyDescent="0.25">
      <c r="A7" s="12">
        <v>11</v>
      </c>
      <c r="B7" s="12">
        <v>12</v>
      </c>
      <c r="C7" s="12">
        <v>13</v>
      </c>
      <c r="D7" s="12">
        <v>14</v>
      </c>
      <c r="E7" s="12">
        <v>15</v>
      </c>
      <c r="F7" s="12">
        <v>16</v>
      </c>
      <c r="G7" s="12">
        <v>17</v>
      </c>
    </row>
    <row r="8" spans="1:7" s="33" customFormat="1" ht="84" customHeight="1" x14ac:dyDescent="0.2">
      <c r="A8" s="32"/>
      <c r="B8" s="30" t="s">
        <v>66</v>
      </c>
      <c r="C8" s="41" t="s">
        <v>135</v>
      </c>
      <c r="D8" s="41" t="s">
        <v>127</v>
      </c>
      <c r="E8" s="41" t="s">
        <v>128</v>
      </c>
      <c r="F8" s="41" t="s">
        <v>249</v>
      </c>
      <c r="G8" s="31"/>
    </row>
    <row r="9" spans="1:7" ht="21" x14ac:dyDescent="0.25">
      <c r="A9" s="12">
        <v>18</v>
      </c>
      <c r="B9" s="12">
        <v>19</v>
      </c>
      <c r="C9" s="12">
        <v>20</v>
      </c>
      <c r="D9" s="12">
        <v>21</v>
      </c>
      <c r="E9" s="12">
        <v>22</v>
      </c>
      <c r="F9" s="12">
        <v>23</v>
      </c>
      <c r="G9" s="12">
        <v>24</v>
      </c>
    </row>
    <row r="10" spans="1:7" s="33" customFormat="1" ht="60" x14ac:dyDescent="0.2">
      <c r="A10" s="32"/>
      <c r="B10" s="41" t="s">
        <v>251</v>
      </c>
      <c r="C10" s="41" t="s">
        <v>115</v>
      </c>
      <c r="D10" s="41" t="s">
        <v>116</v>
      </c>
      <c r="E10" s="41" t="s">
        <v>198</v>
      </c>
      <c r="F10" s="41" t="s">
        <v>129</v>
      </c>
      <c r="G10" s="31"/>
    </row>
    <row r="11" spans="1:7" ht="21" x14ac:dyDescent="0.25">
      <c r="A11" s="12">
        <v>25</v>
      </c>
      <c r="B11" s="12">
        <v>26</v>
      </c>
      <c r="C11" s="12">
        <v>27</v>
      </c>
      <c r="D11" s="12">
        <v>28</v>
      </c>
      <c r="E11" s="12">
        <v>29</v>
      </c>
      <c r="F11" s="12">
        <v>30</v>
      </c>
      <c r="G11" s="12">
        <v>31</v>
      </c>
    </row>
    <row r="12" spans="1:7" s="33" customFormat="1" ht="135" x14ac:dyDescent="0.2">
      <c r="A12" s="32"/>
      <c r="B12" s="41" t="s">
        <v>67</v>
      </c>
      <c r="C12" s="41" t="s">
        <v>136</v>
      </c>
      <c r="D12" s="41" t="s">
        <v>100</v>
      </c>
      <c r="E12" s="78" t="s">
        <v>199</v>
      </c>
      <c r="F12" s="73" t="s">
        <v>250</v>
      </c>
      <c r="G12" s="74"/>
    </row>
    <row r="13" spans="1:7" ht="15" customHeight="1" x14ac:dyDescent="0.25">
      <c r="A13" s="57" t="s">
        <v>94</v>
      </c>
      <c r="C13" s="57"/>
      <c r="D13" s="57"/>
      <c r="E13" s="57"/>
      <c r="F13" s="38"/>
      <c r="G13" s="38"/>
    </row>
    <row r="14" spans="1:7" x14ac:dyDescent="0.25">
      <c r="A14" s="43" t="s">
        <v>320</v>
      </c>
    </row>
  </sheetData>
  <mergeCells count="1">
    <mergeCell ref="C1:E1"/>
  </mergeCells>
  <phoneticPr fontId="43" type="noConversion"/>
  <conditionalFormatting sqref="A3:G3 A5:G5 A7:G7 A9:G9 A11:G11">
    <cfRule type="expression" dxfId="15" priority="1">
      <formula>MONTH(A3)&lt;&gt;Calendar12MonthOption</formula>
    </cfRule>
  </conditionalFormatting>
  <dataValidations count="3">
    <dataValidation allowBlank="1" showInputMessage="1" showErrorMessage="1" prompt="Automatically determined weekday. To change weekdays, select a new week start day in cell B2" sqref="A2:G2" xr:uid="{6CFDFE29-61BD-45C5-9C03-9BA256CBE436}"/>
    <dataValidation allowBlank="1" showInputMessage="1" showErrorMessage="1" prompt="Calendar month is automatically updated based on the month selected in cell C1" sqref="C1:E1" xr:uid="{C70271B1-847E-4DC7-9019-D9567284AA8B}"/>
    <dataValidation allowBlank="1" showInputMessage="1" showErrorMessage="1" prompt="Calendar year is automatically updated based on the year selected in cell B1" sqref="A1" xr:uid="{E8BB45CD-168C-4784-9EC7-34ED6DDE5ECD}"/>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7CA3F-1E0A-4039-9838-D6409246FB52}">
  <sheetPr>
    <tabColor theme="2" tint="-0.249977111117893"/>
  </sheetPr>
  <dimension ref="A1:G14"/>
  <sheetViews>
    <sheetView workbookViewId="0">
      <selection activeCell="B4" sqref="B4"/>
    </sheetView>
  </sheetViews>
  <sheetFormatPr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84">
        <v>2024</v>
      </c>
      <c r="B1" s="84" t="s">
        <v>6</v>
      </c>
      <c r="C1" s="97"/>
      <c r="D1" s="97"/>
      <c r="E1" s="97"/>
      <c r="F1" s="22"/>
      <c r="G1" s="22"/>
    </row>
    <row r="2" spans="1:7" s="15" customFormat="1" ht="21.75" thickBot="1" x14ac:dyDescent="0.4">
      <c r="A2" s="40" t="s">
        <v>60</v>
      </c>
      <c r="B2" s="40" t="s">
        <v>54</v>
      </c>
      <c r="C2" s="40" t="s">
        <v>55</v>
      </c>
      <c r="D2" s="40" t="s">
        <v>56</v>
      </c>
      <c r="E2" s="40" t="s">
        <v>57</v>
      </c>
      <c r="F2" s="40" t="s">
        <v>58</v>
      </c>
      <c r="G2" s="40" t="s">
        <v>59</v>
      </c>
    </row>
    <row r="3" spans="1:7" ht="21" x14ac:dyDescent="0.25">
      <c r="A3" s="85">
        <v>1</v>
      </c>
      <c r="B3" s="12">
        <v>2</v>
      </c>
      <c r="C3" s="12">
        <v>3</v>
      </c>
      <c r="D3" s="12">
        <v>4</v>
      </c>
      <c r="E3" s="12">
        <v>5</v>
      </c>
      <c r="F3" s="12">
        <v>6</v>
      </c>
      <c r="G3" s="12">
        <v>7</v>
      </c>
    </row>
    <row r="4" spans="1:7" ht="84" customHeight="1" x14ac:dyDescent="0.25">
      <c r="A4" s="53" t="s">
        <v>153</v>
      </c>
      <c r="B4" s="25" t="s">
        <v>63</v>
      </c>
      <c r="C4" s="41" t="s">
        <v>64</v>
      </c>
      <c r="D4" s="93" t="s">
        <v>233</v>
      </c>
      <c r="E4" s="93" t="s">
        <v>219</v>
      </c>
      <c r="F4" s="41" t="s">
        <v>220</v>
      </c>
      <c r="G4" s="46"/>
    </row>
    <row r="5" spans="1:7" ht="21" x14ac:dyDescent="0.25">
      <c r="A5" s="12">
        <v>8</v>
      </c>
      <c r="B5" s="12">
        <v>9</v>
      </c>
      <c r="C5" s="12">
        <v>10</v>
      </c>
      <c r="D5" s="12">
        <v>11</v>
      </c>
      <c r="E5" s="12">
        <v>12</v>
      </c>
      <c r="F5" s="12">
        <v>13</v>
      </c>
      <c r="G5" s="12">
        <v>14</v>
      </c>
    </row>
    <row r="6" spans="1:7" ht="90" x14ac:dyDescent="0.25">
      <c r="A6" s="29"/>
      <c r="B6" s="41" t="s">
        <v>252</v>
      </c>
      <c r="C6" s="41" t="s">
        <v>253</v>
      </c>
      <c r="D6" s="41" t="s">
        <v>68</v>
      </c>
      <c r="E6" s="41" t="s">
        <v>69</v>
      </c>
      <c r="F6" s="41" t="s">
        <v>70</v>
      </c>
      <c r="G6" s="26"/>
    </row>
    <row r="7" spans="1:7" ht="21" x14ac:dyDescent="0.25">
      <c r="A7" s="12">
        <v>15</v>
      </c>
      <c r="B7" s="12">
        <v>16</v>
      </c>
      <c r="C7" s="12">
        <v>17</v>
      </c>
      <c r="D7" s="12">
        <v>18</v>
      </c>
      <c r="E7" s="12">
        <v>19</v>
      </c>
      <c r="F7" s="12">
        <v>20</v>
      </c>
      <c r="G7" s="12">
        <v>21</v>
      </c>
    </row>
    <row r="8" spans="1:7" ht="60" x14ac:dyDescent="0.25">
      <c r="A8" s="27"/>
      <c r="B8" s="41" t="s">
        <v>64</v>
      </c>
      <c r="C8" s="41" t="s">
        <v>137</v>
      </c>
      <c r="D8" s="41" t="s">
        <v>254</v>
      </c>
      <c r="E8" s="41" t="s">
        <v>255</v>
      </c>
      <c r="F8" s="41" t="s">
        <v>72</v>
      </c>
      <c r="G8" s="26"/>
    </row>
    <row r="9" spans="1:7" ht="21" x14ac:dyDescent="0.25">
      <c r="A9" s="12">
        <v>22</v>
      </c>
      <c r="B9" s="12">
        <v>23</v>
      </c>
      <c r="C9" s="12">
        <v>24</v>
      </c>
      <c r="D9" s="12">
        <v>25</v>
      </c>
      <c r="E9" s="12">
        <v>26</v>
      </c>
      <c r="F9" s="12">
        <v>27</v>
      </c>
      <c r="G9" s="12">
        <v>28</v>
      </c>
    </row>
    <row r="10" spans="1:7" ht="105" x14ac:dyDescent="0.25">
      <c r="A10" s="27"/>
      <c r="B10" s="41" t="s">
        <v>64</v>
      </c>
      <c r="C10" s="41" t="s">
        <v>138</v>
      </c>
      <c r="D10" s="41" t="s">
        <v>71</v>
      </c>
      <c r="E10" s="41" t="s">
        <v>200</v>
      </c>
      <c r="F10" s="14" t="s">
        <v>256</v>
      </c>
      <c r="G10" s="26"/>
    </row>
    <row r="11" spans="1:7" ht="21" x14ac:dyDescent="0.25">
      <c r="A11" s="12">
        <v>29</v>
      </c>
      <c r="B11" s="12">
        <v>30</v>
      </c>
    </row>
    <row r="12" spans="1:7" ht="135" customHeight="1" x14ac:dyDescent="0.25">
      <c r="A12" s="27"/>
      <c r="B12" s="41" t="s">
        <v>257</v>
      </c>
    </row>
    <row r="13" spans="1:7" x14ac:dyDescent="0.25">
      <c r="A13" s="57" t="s">
        <v>94</v>
      </c>
      <c r="C13" s="60"/>
      <c r="D13" s="60"/>
      <c r="E13" s="60"/>
      <c r="F13" s="60"/>
      <c r="G13" s="60"/>
    </row>
    <row r="14" spans="1:7" x14ac:dyDescent="0.25">
      <c r="A14" s="43" t="s">
        <v>320</v>
      </c>
    </row>
  </sheetData>
  <mergeCells count="1">
    <mergeCell ref="C1:E1"/>
  </mergeCells>
  <conditionalFormatting sqref="A11:B11">
    <cfRule type="expression" dxfId="14" priority="1">
      <formula>MONTH(A11)&lt;&gt;Calendar1MonthOption</formula>
    </cfRule>
  </conditionalFormatting>
  <conditionalFormatting sqref="A3:G3 A5:G5 A7:G7 A9:G9">
    <cfRule type="expression" dxfId="13" priority="2">
      <formula>MONTH(A3)&lt;&gt;Calendar1MonthOption</formula>
    </cfRule>
  </conditionalFormatting>
  <dataValidations count="4">
    <dataValidation allowBlank="1" showInputMessage="1" prompt="Automatically determined weekday. To change weekdays, select a new week start day in cell B2" sqref="C2:G2 A2" xr:uid="{08A36A5F-4A06-49EE-B60E-E9F16991BEB2}"/>
    <dataValidation allowBlank="1" showInputMessage="1" showErrorMessage="1" prompt="Enter year in this cell" sqref="A1" xr:uid="{55480799-F999-4D96-98AC-703E21B16643}"/>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C1:E1" xr:uid="{67880E0A-1C1C-4943-A3C0-B61F26E6A559}">
      <formula1>"January,February,March,April,May,June,July,August,September,October,November,December"</formula1>
    </dataValidation>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2" xr:uid="{1F64D9A0-3C62-4071-BF93-2A0DA502CDAE}">
      <formula1>"SUNDAY,MONDAY,TUESDAY,WEDNESDAY,THURSDAY,FRIDAY,SATURDAY"</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1249-878C-4657-8847-02338E2C527C}">
  <sheetPr>
    <tabColor theme="3" tint="0.59999389629810485"/>
  </sheetPr>
  <dimension ref="A1:G14"/>
  <sheetViews>
    <sheetView workbookViewId="0">
      <selection activeCell="B4" sqref="B4"/>
    </sheetView>
  </sheetViews>
  <sheetFormatPr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84">
        <v>2024</v>
      </c>
      <c r="B1" s="84" t="s">
        <v>7</v>
      </c>
      <c r="C1" s="97"/>
      <c r="D1" s="97"/>
      <c r="E1" s="97"/>
      <c r="F1" s="22"/>
      <c r="G1" s="22"/>
    </row>
    <row r="2" spans="1:7" s="15" customFormat="1" ht="21.75" thickBot="1" x14ac:dyDescent="0.4">
      <c r="A2" s="44" t="s">
        <v>60</v>
      </c>
      <c r="B2" s="44" t="s">
        <v>54</v>
      </c>
      <c r="C2" s="45" t="s">
        <v>55</v>
      </c>
      <c r="D2" s="44" t="s">
        <v>56</v>
      </c>
      <c r="E2" s="39" t="s">
        <v>57</v>
      </c>
      <c r="F2" s="44" t="s">
        <v>58</v>
      </c>
      <c r="G2" s="45" t="s">
        <v>59</v>
      </c>
    </row>
    <row r="3" spans="1:7" ht="21" x14ac:dyDescent="0.25">
      <c r="A3" s="23"/>
      <c r="B3" s="20"/>
      <c r="C3" s="24">
        <v>1</v>
      </c>
      <c r="D3" s="24">
        <v>2</v>
      </c>
      <c r="E3" s="16">
        <v>3</v>
      </c>
      <c r="F3" s="24">
        <v>4</v>
      </c>
      <c r="G3" s="24">
        <v>5</v>
      </c>
    </row>
    <row r="4" spans="1:7" ht="84" customHeight="1" x14ac:dyDescent="0.25">
      <c r="A4" s="89"/>
      <c r="B4" s="14"/>
      <c r="C4" s="41" t="s">
        <v>154</v>
      </c>
      <c r="D4" s="93" t="s">
        <v>232</v>
      </c>
      <c r="E4" s="93" t="s">
        <v>222</v>
      </c>
      <c r="F4" s="41" t="s">
        <v>221</v>
      </c>
      <c r="G4" s="46"/>
    </row>
    <row r="5" spans="1:7" ht="21" x14ac:dyDescent="0.25">
      <c r="A5" s="88">
        <v>6</v>
      </c>
      <c r="B5" s="12">
        <v>7</v>
      </c>
      <c r="C5" s="12">
        <v>8</v>
      </c>
      <c r="D5" s="12">
        <v>9</v>
      </c>
      <c r="E5" s="12">
        <v>10</v>
      </c>
      <c r="F5" s="12">
        <v>11</v>
      </c>
      <c r="G5" s="12">
        <v>12</v>
      </c>
    </row>
    <row r="6" spans="1:7" s="33" customFormat="1" ht="90" x14ac:dyDescent="0.2">
      <c r="A6" s="53"/>
      <c r="B6" s="41" t="s">
        <v>258</v>
      </c>
      <c r="C6" s="58" t="s">
        <v>259</v>
      </c>
      <c r="D6" s="41" t="s">
        <v>73</v>
      </c>
      <c r="E6" s="41" t="s">
        <v>74</v>
      </c>
      <c r="F6" s="58" t="s">
        <v>130</v>
      </c>
      <c r="G6" s="31"/>
    </row>
    <row r="7" spans="1:7" ht="21" x14ac:dyDescent="0.25">
      <c r="A7" s="12">
        <v>13</v>
      </c>
      <c r="B7" s="12">
        <v>14</v>
      </c>
      <c r="C7" s="12">
        <v>15</v>
      </c>
      <c r="D7" s="12">
        <v>16</v>
      </c>
      <c r="E7" s="12">
        <v>17</v>
      </c>
      <c r="F7" s="12">
        <v>18</v>
      </c>
      <c r="G7" s="12">
        <v>19</v>
      </c>
    </row>
    <row r="8" spans="1:7" ht="84" customHeight="1" x14ac:dyDescent="0.25">
      <c r="A8" s="32"/>
      <c r="B8" s="41" t="s">
        <v>64</v>
      </c>
      <c r="C8" s="41" t="s">
        <v>139</v>
      </c>
      <c r="D8" s="41" t="s">
        <v>260</v>
      </c>
      <c r="E8" s="41" t="s">
        <v>261</v>
      </c>
      <c r="F8" s="41" t="s">
        <v>75</v>
      </c>
      <c r="G8" s="26"/>
    </row>
    <row r="9" spans="1:7" ht="21" x14ac:dyDescent="0.25">
      <c r="A9" s="12">
        <v>20</v>
      </c>
      <c r="B9" s="12">
        <v>21</v>
      </c>
      <c r="C9" s="12">
        <v>22</v>
      </c>
      <c r="D9" s="12">
        <v>23</v>
      </c>
      <c r="E9" s="12">
        <v>24</v>
      </c>
      <c r="F9" s="12">
        <v>25</v>
      </c>
      <c r="G9" s="12">
        <v>26</v>
      </c>
    </row>
    <row r="10" spans="1:7" ht="105" x14ac:dyDescent="0.25">
      <c r="A10" s="27"/>
      <c r="B10" s="41" t="s">
        <v>64</v>
      </c>
      <c r="C10" s="58" t="s">
        <v>140</v>
      </c>
      <c r="D10" s="42" t="s">
        <v>131</v>
      </c>
      <c r="E10" s="41" t="s">
        <v>201</v>
      </c>
      <c r="F10" s="41" t="s">
        <v>262</v>
      </c>
      <c r="G10" s="26"/>
    </row>
    <row r="11" spans="1:7" ht="21" x14ac:dyDescent="0.25">
      <c r="A11" s="12">
        <v>27</v>
      </c>
      <c r="B11" s="12">
        <v>28</v>
      </c>
      <c r="C11" s="12">
        <v>29</v>
      </c>
      <c r="D11" s="12">
        <v>30</v>
      </c>
      <c r="E11" s="12">
        <v>31</v>
      </c>
      <c r="F11" s="12"/>
      <c r="G11" s="12"/>
    </row>
    <row r="12" spans="1:7" s="33" customFormat="1" ht="75" x14ac:dyDescent="0.2">
      <c r="A12" s="27"/>
      <c r="B12" s="41" t="s">
        <v>64</v>
      </c>
      <c r="C12" s="41"/>
      <c r="D12" s="41"/>
      <c r="E12" s="41" t="s">
        <v>263</v>
      </c>
      <c r="F12" s="62" t="s">
        <v>155</v>
      </c>
      <c r="G12" s="27"/>
    </row>
    <row r="13" spans="1:7" x14ac:dyDescent="0.25">
      <c r="A13" s="57" t="s">
        <v>94</v>
      </c>
    </row>
    <row r="14" spans="1:7" x14ac:dyDescent="0.25">
      <c r="A14" s="43" t="s">
        <v>328</v>
      </c>
    </row>
  </sheetData>
  <mergeCells count="1">
    <mergeCell ref="C1:E1"/>
  </mergeCells>
  <conditionalFormatting sqref="A3:G3 A5:G5 A7:G7 A9:G9 A11:G11">
    <cfRule type="expression" dxfId="12" priority="6">
      <formula>MONTH(A3)&lt;&gt;Calendar2MonthOption</formula>
    </cfRule>
  </conditionalFormatting>
  <dataValidations count="4">
    <dataValidation allowBlank="1" showInputMessage="1" showErrorMessage="1" prompt="Automatically determined weekday. To change weekdays, select a new week start day in cell B2" sqref="C2:G2 A2" xr:uid="{340CBC4D-77C1-488B-89D8-0A6656DE223C}"/>
    <dataValidation allowBlank="1" showInputMessage="1" prompt="Calendar month is automatically updated based on the month selected in cell C1" sqref="C1:E1" xr:uid="{90973EA4-2C11-47FF-AEB3-CCFDE6338F15}"/>
    <dataValidation allowBlank="1" showInputMessage="1" prompt="Calendar year is automatically updated based on the year selected in cell B1" sqref="A1" xr:uid="{A0FFE884-31E6-4C48-A40E-16AA9DE3ADDF}"/>
    <dataValidation allowBlank="1" showInputMessage="1" prompt="Automatically determined weekday. To change weekdays, select a new week start day in cell B2" sqref="B2" xr:uid="{2886B32C-65D2-4E1A-B107-62F5A9AE9CF9}"/>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D6C77-71B5-4F30-BB5E-A8F419F5E938}">
  <sheetPr>
    <tabColor theme="4" tint="0.59999389629810485"/>
  </sheetPr>
  <dimension ref="A1:G14"/>
  <sheetViews>
    <sheetView tabSelected="1" workbookViewId="0">
      <selection activeCell="B4" sqref="B4"/>
    </sheetView>
  </sheetViews>
  <sheetFormatPr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84">
        <v>2024</v>
      </c>
      <c r="B1" s="84" t="s">
        <v>8</v>
      </c>
      <c r="C1" s="97"/>
      <c r="D1" s="97"/>
      <c r="E1" s="97"/>
      <c r="F1" s="22"/>
      <c r="G1" s="22"/>
    </row>
    <row r="2" spans="1:7" s="15" customFormat="1" ht="21.75" thickBot="1" x14ac:dyDescent="0.4">
      <c r="A2" s="40" t="s">
        <v>60</v>
      </c>
      <c r="B2" s="44" t="s">
        <v>54</v>
      </c>
      <c r="C2" s="39" t="s">
        <v>55</v>
      </c>
      <c r="D2" s="40" t="s">
        <v>56</v>
      </c>
      <c r="E2" s="45" t="s">
        <v>57</v>
      </c>
      <c r="F2" s="44" t="s">
        <v>58</v>
      </c>
      <c r="G2" s="45" t="s">
        <v>59</v>
      </c>
    </row>
    <row r="3" spans="1:7" ht="21" x14ac:dyDescent="0.25">
      <c r="A3" s="16"/>
      <c r="B3" s="20"/>
      <c r="C3" s="16"/>
      <c r="D3" s="24"/>
      <c r="E3" s="24"/>
      <c r="F3" s="20">
        <v>1</v>
      </c>
      <c r="G3" s="20">
        <v>2</v>
      </c>
    </row>
    <row r="4" spans="1:7" s="33" customFormat="1" ht="84" customHeight="1" x14ac:dyDescent="0.2">
      <c r="A4" s="32"/>
      <c r="B4" s="30"/>
      <c r="C4" s="41"/>
      <c r="D4" s="41"/>
      <c r="E4" s="58" t="s">
        <v>98</v>
      </c>
      <c r="F4" s="41" t="s">
        <v>156</v>
      </c>
      <c r="G4" s="31"/>
    </row>
    <row r="5" spans="1:7" ht="21" x14ac:dyDescent="0.25">
      <c r="A5" s="12">
        <v>3</v>
      </c>
      <c r="B5" s="12">
        <v>4</v>
      </c>
      <c r="C5" s="12">
        <v>5</v>
      </c>
      <c r="D5" s="12">
        <v>6</v>
      </c>
      <c r="E5" s="12">
        <v>7</v>
      </c>
      <c r="F5" s="12">
        <v>8</v>
      </c>
      <c r="G5" s="12">
        <v>9</v>
      </c>
    </row>
    <row r="6" spans="1:7" ht="90" x14ac:dyDescent="0.25">
      <c r="A6" s="27"/>
      <c r="B6" s="42" t="s">
        <v>327</v>
      </c>
      <c r="C6" s="42" t="s">
        <v>266</v>
      </c>
      <c r="D6" s="41" t="s">
        <v>223</v>
      </c>
      <c r="E6" s="41" t="s">
        <v>264</v>
      </c>
      <c r="F6" s="58" t="s">
        <v>265</v>
      </c>
      <c r="G6" s="26"/>
    </row>
    <row r="7" spans="1:7" ht="21" x14ac:dyDescent="0.25">
      <c r="A7" s="12">
        <v>10</v>
      </c>
      <c r="B7" s="12">
        <v>11</v>
      </c>
      <c r="C7" s="12">
        <v>12</v>
      </c>
      <c r="D7" s="12">
        <v>13</v>
      </c>
      <c r="E7" s="12">
        <v>14</v>
      </c>
      <c r="F7" s="12">
        <v>15</v>
      </c>
      <c r="G7" s="12">
        <v>16</v>
      </c>
    </row>
    <row r="8" spans="1:7" ht="84" customHeight="1" x14ac:dyDescent="0.25">
      <c r="A8" s="27"/>
      <c r="B8" s="41" t="s">
        <v>113</v>
      </c>
      <c r="C8" s="41" t="s">
        <v>101</v>
      </c>
      <c r="D8" s="41" t="s">
        <v>82</v>
      </c>
      <c r="E8" s="41" t="s">
        <v>109</v>
      </c>
      <c r="F8" s="41" t="s">
        <v>132</v>
      </c>
      <c r="G8" s="26"/>
    </row>
    <row r="9" spans="1:7" ht="21" x14ac:dyDescent="0.25">
      <c r="A9" s="12">
        <v>17</v>
      </c>
      <c r="B9" s="12">
        <v>18</v>
      </c>
      <c r="C9" s="12">
        <v>19</v>
      </c>
      <c r="D9" s="12">
        <v>20</v>
      </c>
      <c r="E9" s="12">
        <v>21</v>
      </c>
      <c r="F9" s="12">
        <v>22</v>
      </c>
      <c r="G9" s="12">
        <v>23</v>
      </c>
    </row>
    <row r="10" spans="1:7" ht="105" x14ac:dyDescent="0.25">
      <c r="A10" s="27"/>
      <c r="B10" s="41" t="s">
        <v>64</v>
      </c>
      <c r="C10" s="41" t="s">
        <v>267</v>
      </c>
      <c r="D10" s="41" t="s">
        <v>268</v>
      </c>
      <c r="E10" s="41" t="s">
        <v>202</v>
      </c>
      <c r="F10" s="41" t="s">
        <v>269</v>
      </c>
      <c r="G10" s="26"/>
    </row>
    <row r="11" spans="1:7" ht="21" x14ac:dyDescent="0.25">
      <c r="A11" s="12">
        <v>24</v>
      </c>
      <c r="B11" s="12">
        <v>25</v>
      </c>
      <c r="C11" s="12">
        <v>26</v>
      </c>
      <c r="D11" s="12">
        <v>27</v>
      </c>
      <c r="E11" s="12">
        <v>28</v>
      </c>
      <c r="F11" s="12">
        <v>29</v>
      </c>
      <c r="G11" s="12">
        <v>30</v>
      </c>
    </row>
    <row r="12" spans="1:7" s="33" customFormat="1" ht="60" x14ac:dyDescent="0.2">
      <c r="A12" s="27"/>
      <c r="B12" s="41" t="s">
        <v>117</v>
      </c>
      <c r="C12" s="42" t="s">
        <v>157</v>
      </c>
      <c r="D12" s="41" t="s">
        <v>270</v>
      </c>
      <c r="E12" s="79" t="s">
        <v>176</v>
      </c>
      <c r="F12" s="80" t="s">
        <v>177</v>
      </c>
      <c r="G12" s="71"/>
    </row>
    <row r="13" spans="1:7" x14ac:dyDescent="0.25">
      <c r="A13" s="57" t="s">
        <v>94</v>
      </c>
      <c r="C13" s="14"/>
      <c r="D13" s="63"/>
      <c r="E13" s="63"/>
      <c r="F13" s="63"/>
      <c r="G13" s="63"/>
    </row>
    <row r="14" spans="1:7" x14ac:dyDescent="0.25">
      <c r="A14" s="43" t="s">
        <v>320</v>
      </c>
    </row>
  </sheetData>
  <mergeCells count="1">
    <mergeCell ref="C1:E1"/>
  </mergeCells>
  <conditionalFormatting sqref="A3:G3 A5:G5 A7:G7 A9:G9 A11:G11">
    <cfRule type="expression" dxfId="11" priority="1">
      <formula>MONTH(A3)&lt;&gt;Calendar3MonthOption</formula>
    </cfRule>
  </conditionalFormatting>
  <dataValidations count="3">
    <dataValidation allowBlank="1" showInputMessage="1" showErrorMessage="1" prompt="Automatically determined weekday. To change weekdays, select a new week start day in cell B2" sqref="A2:G2" xr:uid="{9DFA8EF1-A109-45ED-9502-759A20EABABB}"/>
    <dataValidation allowBlank="1" showInputMessage="1" showErrorMessage="1" prompt="Calendar month is automatically updated based on the month selected in cell C1" sqref="C1:E1" xr:uid="{F292F4D2-F4D6-415A-A2A3-BE73E073D368}"/>
    <dataValidation allowBlank="1" showInputMessage="1" showErrorMessage="1" prompt="Calendar year is automatically updated based on the year selected in cell B1" sqref="A1" xr:uid="{EB161EBB-A796-4D64-923D-DFF6790C6D96}"/>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72F68-D70A-411B-93BC-C01B11F7FED2}">
  <sheetPr>
    <tabColor theme="5" tint="0.59999389629810485"/>
  </sheetPr>
  <dimension ref="A1:H14"/>
  <sheetViews>
    <sheetView workbookViewId="0">
      <selection activeCell="B4" sqref="B4"/>
    </sheetView>
  </sheetViews>
  <sheetFormatPr defaultRowHeight="15" x14ac:dyDescent="0.25"/>
  <cols>
    <col min="1" max="1" width="13.7109375" customWidth="1"/>
    <col min="2" max="6" width="32.85546875" customWidth="1"/>
    <col min="7" max="7" width="15.7109375" customWidth="1"/>
  </cols>
  <sheetData>
    <row r="1" spans="1:8" s="21" customFormat="1" ht="32.25" customHeight="1" thickBot="1" x14ac:dyDescent="0.55000000000000004">
      <c r="A1" s="84">
        <v>2024</v>
      </c>
      <c r="B1" s="84" t="s">
        <v>9</v>
      </c>
      <c r="C1" s="97"/>
      <c r="D1" s="97"/>
      <c r="E1" s="97"/>
      <c r="F1" s="22"/>
      <c r="G1" s="22"/>
    </row>
    <row r="2" spans="1:8" s="15" customFormat="1" ht="21.75" thickBot="1" x14ac:dyDescent="0.4">
      <c r="A2" s="44" t="s">
        <v>60</v>
      </c>
      <c r="B2" s="40" t="s">
        <v>54</v>
      </c>
      <c r="C2" s="40" t="s">
        <v>55</v>
      </c>
      <c r="D2" s="40" t="s">
        <v>56</v>
      </c>
      <c r="E2" s="40" t="s">
        <v>57</v>
      </c>
      <c r="F2" s="40" t="s">
        <v>58</v>
      </c>
      <c r="G2" s="40" t="s">
        <v>59</v>
      </c>
    </row>
    <row r="3" spans="1:8" ht="21" x14ac:dyDescent="0.25">
      <c r="A3" s="23">
        <v>1</v>
      </c>
      <c r="B3" s="16">
        <v>2</v>
      </c>
      <c r="C3" s="16">
        <v>3</v>
      </c>
      <c r="D3" s="16">
        <v>4</v>
      </c>
      <c r="E3" s="16">
        <v>5</v>
      </c>
      <c r="F3" s="16">
        <v>6</v>
      </c>
      <c r="G3" s="16">
        <v>7</v>
      </c>
    </row>
    <row r="4" spans="1:8" s="33" customFormat="1" ht="105" x14ac:dyDescent="0.2">
      <c r="A4" s="53" t="s">
        <v>158</v>
      </c>
      <c r="B4" s="41" t="s">
        <v>64</v>
      </c>
      <c r="C4" s="42" t="s">
        <v>271</v>
      </c>
      <c r="D4" s="42" t="s">
        <v>272</v>
      </c>
      <c r="E4" s="41" t="s">
        <v>224</v>
      </c>
      <c r="F4" s="41" t="s">
        <v>273</v>
      </c>
      <c r="G4" s="31"/>
    </row>
    <row r="5" spans="1:8" ht="21" x14ac:dyDescent="0.25">
      <c r="A5" s="12">
        <v>8</v>
      </c>
      <c r="B5" s="12">
        <v>9</v>
      </c>
      <c r="C5" s="12">
        <v>10</v>
      </c>
      <c r="D5" s="12">
        <v>11</v>
      </c>
      <c r="E5" s="12">
        <v>12</v>
      </c>
      <c r="F5" s="12">
        <v>13</v>
      </c>
      <c r="G5" s="12">
        <v>14</v>
      </c>
    </row>
    <row r="6" spans="1:8" s="33" customFormat="1" ht="84" customHeight="1" x14ac:dyDescent="0.25">
      <c r="A6" s="32"/>
      <c r="B6" s="41" t="s">
        <v>277</v>
      </c>
      <c r="C6" s="14"/>
      <c r="D6" s="41"/>
      <c r="E6" s="41" t="s">
        <v>102</v>
      </c>
      <c r="F6" s="41" t="s">
        <v>103</v>
      </c>
      <c r="G6" s="26"/>
      <c r="H6"/>
    </row>
    <row r="7" spans="1:8" ht="21" x14ac:dyDescent="0.25">
      <c r="A7" s="12">
        <v>15</v>
      </c>
      <c r="B7" s="12">
        <v>16</v>
      </c>
      <c r="C7" s="12">
        <v>17</v>
      </c>
      <c r="D7" s="12">
        <v>18</v>
      </c>
      <c r="E7" s="12">
        <v>19</v>
      </c>
      <c r="F7" s="12">
        <v>20</v>
      </c>
      <c r="G7" s="12">
        <v>21</v>
      </c>
    </row>
    <row r="8" spans="1:8" ht="105" x14ac:dyDescent="0.25">
      <c r="A8" s="27"/>
      <c r="B8" s="42" t="s">
        <v>179</v>
      </c>
      <c r="C8" s="41" t="s">
        <v>276</v>
      </c>
      <c r="D8" s="41" t="s">
        <v>275</v>
      </c>
      <c r="E8" s="64" t="s">
        <v>203</v>
      </c>
      <c r="F8" s="41" t="s">
        <v>274</v>
      </c>
      <c r="G8" s="26"/>
    </row>
    <row r="9" spans="1:8" ht="21" x14ac:dyDescent="0.25">
      <c r="A9" s="12">
        <v>22</v>
      </c>
      <c r="B9" s="12">
        <v>23</v>
      </c>
      <c r="C9" s="12">
        <v>24</v>
      </c>
      <c r="D9" s="12">
        <v>25</v>
      </c>
      <c r="E9" s="12">
        <v>26</v>
      </c>
      <c r="F9" s="12">
        <v>27</v>
      </c>
      <c r="G9" s="12">
        <v>28</v>
      </c>
    </row>
    <row r="10" spans="1:8" ht="118.5" customHeight="1" x14ac:dyDescent="0.25">
      <c r="A10" s="27"/>
      <c r="B10" s="41" t="s">
        <v>64</v>
      </c>
      <c r="C10" s="25" t="s">
        <v>63</v>
      </c>
      <c r="D10" s="41" t="s">
        <v>113</v>
      </c>
      <c r="E10" s="14"/>
      <c r="F10" s="41" t="s">
        <v>133</v>
      </c>
      <c r="G10" s="26"/>
    </row>
    <row r="11" spans="1:8" ht="21" x14ac:dyDescent="0.25">
      <c r="A11" s="12">
        <v>29</v>
      </c>
      <c r="B11" s="12">
        <v>30</v>
      </c>
      <c r="C11" s="12">
        <v>31</v>
      </c>
      <c r="D11" s="12"/>
      <c r="E11" s="12"/>
      <c r="F11" s="12"/>
      <c r="G11" s="12"/>
    </row>
    <row r="12" spans="1:8" ht="68.25" customHeight="1" x14ac:dyDescent="0.25">
      <c r="A12" s="28"/>
      <c r="B12" s="41" t="s">
        <v>64</v>
      </c>
      <c r="C12" s="58" t="s">
        <v>278</v>
      </c>
      <c r="D12" s="41"/>
      <c r="E12" s="14"/>
      <c r="F12" s="42"/>
      <c r="G12" s="14"/>
    </row>
    <row r="13" spans="1:8" x14ac:dyDescent="0.25">
      <c r="A13" s="57" t="s">
        <v>94</v>
      </c>
      <c r="C13" s="57"/>
      <c r="D13" s="57"/>
      <c r="E13" s="57"/>
      <c r="F13" s="57"/>
      <c r="G13" s="57"/>
    </row>
    <row r="14" spans="1:8" x14ac:dyDescent="0.25">
      <c r="A14" s="43" t="s">
        <v>320</v>
      </c>
    </row>
  </sheetData>
  <mergeCells count="1">
    <mergeCell ref="C1:E1"/>
  </mergeCells>
  <conditionalFormatting sqref="A3:G3 A5:G5 A7:G7 A9:G9">
    <cfRule type="expression" dxfId="10" priority="3">
      <formula>MONTH(A3)&lt;&gt;Calendar4MonthOption</formula>
    </cfRule>
  </conditionalFormatting>
  <conditionalFormatting sqref="A11:G11">
    <cfRule type="expression" dxfId="9" priority="1">
      <formula>MONTH(A11)&lt;&gt;Calendar4MonthOption</formula>
    </cfRule>
  </conditionalFormatting>
  <dataValidations count="3">
    <dataValidation allowBlank="1" showInputMessage="1" showErrorMessage="1" prompt="Automatically determined weekday. To change weekdays, select a new week start day in cell B2" sqref="A2:G2" xr:uid="{DBC21C32-9DE2-480C-9A3B-5A800CA308A0}"/>
    <dataValidation allowBlank="1" showInputMessage="1" showErrorMessage="1" prompt="Calendar month is automatically updated based on the month selected in cell C1" sqref="C1:E1" xr:uid="{201FB328-7BA6-4EC3-82CC-9A8D727E88A8}"/>
    <dataValidation allowBlank="1" showInputMessage="1" showErrorMessage="1" prompt="Calendar year is automatically updated based on the year selected in cell B1" sqref="A1" xr:uid="{1965D632-0BF8-4D75-BA34-7B8014497D91}"/>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49F4A-8914-4730-A53E-6EA70D42F350}">
  <sheetPr>
    <tabColor theme="6" tint="0.59999389629810485"/>
  </sheetPr>
  <dimension ref="A1:G15"/>
  <sheetViews>
    <sheetView zoomScaleNormal="100" workbookViewId="0">
      <selection activeCell="B4" sqref="B4"/>
    </sheetView>
  </sheetViews>
  <sheetFormatPr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84">
        <v>2025</v>
      </c>
      <c r="B1" s="84" t="s">
        <v>62</v>
      </c>
      <c r="C1" s="97"/>
      <c r="D1" s="97"/>
      <c r="E1" s="97"/>
      <c r="F1" s="22"/>
      <c r="G1" s="22"/>
    </row>
    <row r="2" spans="1:7" s="15" customFormat="1" ht="21.75" thickBot="1" x14ac:dyDescent="0.4">
      <c r="A2" s="40" t="s">
        <v>60</v>
      </c>
      <c r="B2" s="40" t="s">
        <v>54</v>
      </c>
      <c r="C2" s="39" t="s">
        <v>55</v>
      </c>
      <c r="D2" s="44" t="s">
        <v>56</v>
      </c>
      <c r="E2" s="39" t="s">
        <v>57</v>
      </c>
      <c r="F2" s="44" t="s">
        <v>58</v>
      </c>
      <c r="G2" s="45" t="s">
        <v>59</v>
      </c>
    </row>
    <row r="3" spans="1:7" ht="21" x14ac:dyDescent="0.25">
      <c r="A3" s="17"/>
      <c r="B3" s="65"/>
      <c r="C3" s="65"/>
      <c r="D3" s="66">
        <v>1</v>
      </c>
      <c r="E3" s="65">
        <v>2</v>
      </c>
      <c r="F3" s="66">
        <v>3</v>
      </c>
      <c r="G3" s="67">
        <v>4</v>
      </c>
    </row>
    <row r="4" spans="1:7" ht="84" customHeight="1" x14ac:dyDescent="0.25">
      <c r="A4" s="53"/>
      <c r="B4" s="25" t="s">
        <v>98</v>
      </c>
      <c r="C4" s="41"/>
      <c r="D4" s="58" t="s">
        <v>159</v>
      </c>
      <c r="E4" s="41" t="s">
        <v>167</v>
      </c>
      <c r="F4" s="58" t="s">
        <v>281</v>
      </c>
      <c r="G4" s="26"/>
    </row>
    <row r="5" spans="1:7" ht="21" x14ac:dyDescent="0.25">
      <c r="A5" s="17">
        <v>5</v>
      </c>
      <c r="B5" s="12">
        <v>6</v>
      </c>
      <c r="C5" s="12">
        <v>7</v>
      </c>
      <c r="D5" s="12">
        <v>8</v>
      </c>
      <c r="E5" s="12">
        <v>9</v>
      </c>
      <c r="F5" s="12">
        <v>10</v>
      </c>
      <c r="G5" s="12">
        <v>11</v>
      </c>
    </row>
    <row r="6" spans="1:7" ht="105" x14ac:dyDescent="0.25">
      <c r="A6" s="53"/>
      <c r="B6" s="58" t="s">
        <v>279</v>
      </c>
      <c r="C6" s="41" t="s">
        <v>237</v>
      </c>
      <c r="D6" s="41" t="s">
        <v>280</v>
      </c>
      <c r="E6" s="93" t="s">
        <v>126</v>
      </c>
      <c r="F6" s="41" t="s">
        <v>111</v>
      </c>
      <c r="G6" s="26"/>
    </row>
    <row r="7" spans="1:7" ht="21" x14ac:dyDescent="0.25">
      <c r="A7" s="12">
        <v>12</v>
      </c>
      <c r="B7" s="12">
        <v>13</v>
      </c>
      <c r="C7" s="12">
        <v>14</v>
      </c>
      <c r="D7" s="12">
        <v>15</v>
      </c>
      <c r="E7" s="12">
        <v>16</v>
      </c>
      <c r="F7" s="12">
        <v>17</v>
      </c>
      <c r="G7" s="12">
        <v>18</v>
      </c>
    </row>
    <row r="8" spans="1:7" ht="123.75" customHeight="1" x14ac:dyDescent="0.25">
      <c r="A8" s="27"/>
      <c r="B8" s="42" t="s">
        <v>191</v>
      </c>
      <c r="C8" s="41" t="s">
        <v>192</v>
      </c>
      <c r="D8" s="41" t="s">
        <v>114</v>
      </c>
      <c r="E8" s="41" t="s">
        <v>166</v>
      </c>
      <c r="F8" s="41" t="s">
        <v>282</v>
      </c>
      <c r="G8" s="26"/>
    </row>
    <row r="9" spans="1:7" ht="21" x14ac:dyDescent="0.25">
      <c r="A9" s="12">
        <v>19</v>
      </c>
      <c r="B9" s="12">
        <v>20</v>
      </c>
      <c r="C9" s="12">
        <v>21</v>
      </c>
      <c r="D9" s="12">
        <v>22</v>
      </c>
      <c r="E9" s="12">
        <v>23</v>
      </c>
      <c r="F9" s="12">
        <v>24</v>
      </c>
      <c r="G9" s="12">
        <v>25</v>
      </c>
    </row>
    <row r="10" spans="1:7" ht="90" x14ac:dyDescent="0.25">
      <c r="A10" s="27"/>
      <c r="B10" s="41" t="s">
        <v>113</v>
      </c>
      <c r="C10" s="41" t="s">
        <v>283</v>
      </c>
      <c r="D10" s="14" t="s">
        <v>181</v>
      </c>
      <c r="E10" s="41" t="s">
        <v>144</v>
      </c>
      <c r="F10" s="41" t="s">
        <v>143</v>
      </c>
      <c r="G10" s="26"/>
    </row>
    <row r="11" spans="1:7" ht="21" x14ac:dyDescent="0.25">
      <c r="A11" s="12">
        <v>26</v>
      </c>
      <c r="B11" s="12">
        <v>27</v>
      </c>
      <c r="C11" s="12">
        <v>28</v>
      </c>
      <c r="D11" s="12">
        <v>29</v>
      </c>
      <c r="E11" s="12">
        <v>30</v>
      </c>
      <c r="F11" s="12">
        <v>31</v>
      </c>
      <c r="G11" s="12"/>
    </row>
    <row r="12" spans="1:7" ht="135" x14ac:dyDescent="0.25">
      <c r="A12" s="27"/>
      <c r="B12" s="41" t="s">
        <v>64</v>
      </c>
      <c r="C12" s="41" t="s">
        <v>168</v>
      </c>
      <c r="D12" s="42" t="s">
        <v>145</v>
      </c>
      <c r="E12" s="41" t="s">
        <v>204</v>
      </c>
      <c r="F12" s="58" t="s">
        <v>284</v>
      </c>
      <c r="G12" s="14"/>
    </row>
    <row r="13" spans="1:7" x14ac:dyDescent="0.25">
      <c r="A13" s="57" t="s">
        <v>94</v>
      </c>
    </row>
    <row r="14" spans="1:7" x14ac:dyDescent="0.25">
      <c r="A14" s="43" t="s">
        <v>326</v>
      </c>
    </row>
    <row r="15" spans="1:7" x14ac:dyDescent="0.25">
      <c r="A15" s="61" t="s">
        <v>95</v>
      </c>
    </row>
  </sheetData>
  <mergeCells count="1">
    <mergeCell ref="C1:E1"/>
  </mergeCells>
  <conditionalFormatting sqref="A3:G3 A5:G5 A7:G7 A9:G9 A11:G11">
    <cfRule type="expression" dxfId="8" priority="1">
      <formula>MONTH(A3)&lt;&gt;Calendar5MonthOption</formula>
    </cfRule>
  </conditionalFormatting>
  <dataValidations count="3">
    <dataValidation allowBlank="1" showInputMessage="1" showErrorMessage="1" prompt="Automatically determined weekday. To change weekdays, select a new week start day in cell B2" sqref="A2:G2" xr:uid="{56352CDA-63F1-476D-A117-F86C733CD731}"/>
    <dataValidation allowBlank="1" showInputMessage="1" showErrorMessage="1" prompt="Calendar month is automatically updated based on the month selected in cell C1" sqref="C1:E1" xr:uid="{194F4015-A4C8-4999-AC88-E95AA6CBC824}"/>
    <dataValidation allowBlank="1" showInputMessage="1" showErrorMessage="1" prompt="Calendar year is automatically updated based on the year selected in cell B1" sqref="A1" xr:uid="{234A0BFB-E85F-4307-92DB-896322CB56D7}"/>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1A286-789D-4023-BE3C-FFE42ED5BC4C}">
  <sheetPr>
    <tabColor theme="7" tint="0.59999389629810485"/>
  </sheetPr>
  <dimension ref="A1:G14"/>
  <sheetViews>
    <sheetView workbookViewId="0">
      <selection activeCell="B4" sqref="B4"/>
    </sheetView>
  </sheetViews>
  <sheetFormatPr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84">
        <v>2025</v>
      </c>
      <c r="B1" s="84" t="s">
        <v>11</v>
      </c>
      <c r="C1" s="97"/>
      <c r="D1" s="97"/>
      <c r="E1" s="97"/>
      <c r="F1" s="22"/>
      <c r="G1" s="22"/>
    </row>
    <row r="2" spans="1:7" s="15" customFormat="1" ht="21.75" thickBot="1" x14ac:dyDescent="0.4">
      <c r="A2" s="44" t="s">
        <v>60</v>
      </c>
      <c r="B2" s="40" t="s">
        <v>54</v>
      </c>
      <c r="C2" s="39" t="s">
        <v>55</v>
      </c>
      <c r="D2" s="40" t="s">
        <v>56</v>
      </c>
      <c r="E2" s="39" t="s">
        <v>57</v>
      </c>
      <c r="F2" s="40" t="s">
        <v>58</v>
      </c>
      <c r="G2" s="45" t="s">
        <v>59</v>
      </c>
    </row>
    <row r="3" spans="1:7" ht="21" customHeight="1" x14ac:dyDescent="0.25">
      <c r="A3" s="23"/>
      <c r="B3" s="36"/>
      <c r="C3" s="36"/>
      <c r="D3" s="16"/>
      <c r="E3" s="16"/>
      <c r="F3" s="16"/>
      <c r="G3" s="24">
        <v>1</v>
      </c>
    </row>
    <row r="4" spans="1:7" s="33" customFormat="1" ht="84" customHeight="1" x14ac:dyDescent="0.2">
      <c r="A4" s="86"/>
      <c r="B4" s="30"/>
      <c r="C4" s="41"/>
      <c r="D4" s="41"/>
      <c r="E4" s="41"/>
      <c r="F4" s="58" t="s">
        <v>98</v>
      </c>
      <c r="G4" s="46" t="s">
        <v>160</v>
      </c>
    </row>
    <row r="5" spans="1:7" ht="21" x14ac:dyDescent="0.25">
      <c r="A5" s="88">
        <v>2</v>
      </c>
      <c r="B5" s="12">
        <v>3</v>
      </c>
      <c r="C5" s="12">
        <v>4</v>
      </c>
      <c r="D5" s="12">
        <v>5</v>
      </c>
      <c r="E5" s="12">
        <v>6</v>
      </c>
      <c r="F5" s="12">
        <v>7</v>
      </c>
      <c r="G5" s="12">
        <v>8</v>
      </c>
    </row>
    <row r="6" spans="1:7" s="33" customFormat="1" ht="90" x14ac:dyDescent="0.2">
      <c r="A6" s="32"/>
      <c r="B6" s="41" t="s">
        <v>325</v>
      </c>
      <c r="C6" s="93" t="s">
        <v>236</v>
      </c>
      <c r="D6" s="93" t="s">
        <v>225</v>
      </c>
      <c r="E6" s="58" t="s">
        <v>157</v>
      </c>
      <c r="F6" s="41" t="s">
        <v>286</v>
      </c>
      <c r="G6" s="31"/>
    </row>
    <row r="7" spans="1:7" ht="21" x14ac:dyDescent="0.25">
      <c r="A7" s="12">
        <v>9</v>
      </c>
      <c r="B7" s="12">
        <v>10</v>
      </c>
      <c r="C7" s="12">
        <v>11</v>
      </c>
      <c r="D7" s="12">
        <v>12</v>
      </c>
      <c r="E7" s="12">
        <v>13</v>
      </c>
      <c r="F7" s="12">
        <v>14</v>
      </c>
      <c r="G7" s="12">
        <v>15</v>
      </c>
    </row>
    <row r="8" spans="1:7" ht="84" customHeight="1" x14ac:dyDescent="0.25">
      <c r="A8" s="32"/>
      <c r="B8" s="41" t="s">
        <v>285</v>
      </c>
      <c r="C8" s="41" t="s">
        <v>169</v>
      </c>
      <c r="D8" s="41" t="s">
        <v>83</v>
      </c>
      <c r="E8" s="41" t="s">
        <v>104</v>
      </c>
      <c r="F8" s="42" t="s">
        <v>161</v>
      </c>
      <c r="G8" s="26"/>
    </row>
    <row r="9" spans="1:7" ht="21" x14ac:dyDescent="0.25">
      <c r="A9" s="12">
        <v>16</v>
      </c>
      <c r="B9" s="12">
        <v>17</v>
      </c>
      <c r="C9" s="12">
        <v>18</v>
      </c>
      <c r="D9" s="12">
        <v>19</v>
      </c>
      <c r="E9" s="12">
        <v>20</v>
      </c>
      <c r="F9" s="12">
        <v>21</v>
      </c>
      <c r="G9" s="12">
        <v>22</v>
      </c>
    </row>
    <row r="10" spans="1:7" ht="90.75" customHeight="1" x14ac:dyDescent="0.25">
      <c r="A10" s="27"/>
      <c r="B10" s="41" t="s">
        <v>117</v>
      </c>
      <c r="C10" s="41" t="s">
        <v>287</v>
      </c>
      <c r="D10" s="42" t="s">
        <v>288</v>
      </c>
      <c r="E10" s="41" t="s">
        <v>205</v>
      </c>
      <c r="F10" s="41" t="s">
        <v>146</v>
      </c>
      <c r="G10" s="26"/>
    </row>
    <row r="11" spans="1:7" ht="21" x14ac:dyDescent="0.25">
      <c r="A11" s="12">
        <v>23</v>
      </c>
      <c r="B11" s="12">
        <v>24</v>
      </c>
      <c r="C11" s="12">
        <v>25</v>
      </c>
      <c r="D11" s="12">
        <v>26</v>
      </c>
      <c r="E11" s="12">
        <v>27</v>
      </c>
      <c r="F11" s="12">
        <v>28</v>
      </c>
      <c r="G11" s="12"/>
    </row>
    <row r="12" spans="1:7" s="33" customFormat="1" ht="135" x14ac:dyDescent="0.2">
      <c r="A12" s="27"/>
      <c r="B12" s="41" t="s">
        <v>117</v>
      </c>
      <c r="C12" s="41" t="s">
        <v>170</v>
      </c>
      <c r="D12" s="81" t="s">
        <v>178</v>
      </c>
      <c r="E12" s="77" t="s">
        <v>206</v>
      </c>
      <c r="F12" s="77" t="s">
        <v>289</v>
      </c>
      <c r="G12" s="57"/>
    </row>
    <row r="13" spans="1:7" x14ac:dyDescent="0.25">
      <c r="A13" s="57" t="s">
        <v>94</v>
      </c>
    </row>
    <row r="14" spans="1:7" x14ac:dyDescent="0.25">
      <c r="A14" s="43" t="s">
        <v>321</v>
      </c>
    </row>
  </sheetData>
  <mergeCells count="1">
    <mergeCell ref="C1:E1"/>
  </mergeCells>
  <conditionalFormatting sqref="A3:G3 A5:G5 A7:G7 A9:G9 A11:G11">
    <cfRule type="expression" dxfId="7" priority="1">
      <formula>MONTH(A3)&lt;&gt;Calendar6MonthOption</formula>
    </cfRule>
  </conditionalFormatting>
  <dataValidations xWindow="1039" yWindow="464" count="3">
    <dataValidation allowBlank="1" showInputMessage="1" showErrorMessage="1" prompt="Calendar year is automatically updated based on the year selected in cell B1" sqref="A1" xr:uid="{FB208562-CF58-42C5-8DCF-79FD42F9CBCA}"/>
    <dataValidation allowBlank="1" showInputMessage="1" showErrorMessage="1" prompt="Automatically determined weekday. To change weekdays, select a new week start day in cell B2" sqref="A2:G2" xr:uid="{F1130EE3-5917-420B-A8B3-CB6D5105F4D6}"/>
    <dataValidation allowBlank="1" showInputMessage="1" showErrorMessage="1" prompt="Calendar month is automatically updated based on the month selected in cell C1" sqref="C1:E1" xr:uid="{4C9BAE09-D43A-4243-8B34-D5F11607C3E6}"/>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6F82F-59B6-4225-A8BD-248525722940}">
  <sheetPr>
    <tabColor theme="8" tint="0.59999389629810485"/>
  </sheetPr>
  <dimension ref="A1:G16"/>
  <sheetViews>
    <sheetView workbookViewId="0">
      <selection activeCell="B4" sqref="B4"/>
    </sheetView>
  </sheetViews>
  <sheetFormatPr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84">
        <v>2025</v>
      </c>
      <c r="B1" s="84" t="s">
        <v>12</v>
      </c>
      <c r="C1" s="97"/>
      <c r="D1" s="97"/>
      <c r="E1" s="97"/>
      <c r="F1" s="22"/>
      <c r="G1" s="22"/>
    </row>
    <row r="2" spans="1:7" s="15" customFormat="1" ht="21.75" thickBot="1" x14ac:dyDescent="0.4">
      <c r="A2" s="44" t="s">
        <v>60</v>
      </c>
      <c r="B2" s="44" t="s">
        <v>54</v>
      </c>
      <c r="C2" s="45" t="s">
        <v>55</v>
      </c>
      <c r="D2" s="44" t="s">
        <v>56</v>
      </c>
      <c r="E2" s="45" t="s">
        <v>57</v>
      </c>
      <c r="F2" s="44" t="s">
        <v>58</v>
      </c>
      <c r="G2" s="39" t="s">
        <v>59</v>
      </c>
    </row>
    <row r="3" spans="1:7" ht="21" x14ac:dyDescent="0.25">
      <c r="A3" s="23"/>
      <c r="B3" s="35"/>
      <c r="C3" s="37"/>
      <c r="D3" s="24"/>
      <c r="E3" s="24"/>
      <c r="F3" s="24"/>
      <c r="G3" s="16">
        <v>1</v>
      </c>
    </row>
    <row r="4" spans="1:7" s="33" customFormat="1" ht="84" customHeight="1" x14ac:dyDescent="0.2">
      <c r="A4" s="86"/>
      <c r="B4" s="30"/>
      <c r="C4" s="30"/>
      <c r="D4" s="41"/>
      <c r="E4" s="42" t="s">
        <v>98</v>
      </c>
      <c r="F4" s="41"/>
      <c r="G4" s="46" t="s">
        <v>162</v>
      </c>
    </row>
    <row r="5" spans="1:7" ht="21" x14ac:dyDescent="0.25">
      <c r="A5" s="88">
        <v>2</v>
      </c>
      <c r="B5" s="12">
        <v>3</v>
      </c>
      <c r="C5" s="12">
        <v>4</v>
      </c>
      <c r="D5" s="12">
        <v>5</v>
      </c>
      <c r="E5" s="12">
        <v>6</v>
      </c>
      <c r="F5" s="12">
        <v>7</v>
      </c>
      <c r="G5" s="12">
        <v>8</v>
      </c>
    </row>
    <row r="6" spans="1:7" s="33" customFormat="1" ht="90" x14ac:dyDescent="0.2">
      <c r="A6" s="32"/>
      <c r="B6" s="41" t="s">
        <v>64</v>
      </c>
      <c r="C6" s="93" t="s">
        <v>235</v>
      </c>
      <c r="D6" s="93" t="s">
        <v>226</v>
      </c>
      <c r="E6" s="58" t="s">
        <v>157</v>
      </c>
      <c r="F6" s="41" t="s">
        <v>290</v>
      </c>
      <c r="G6" s="31"/>
    </row>
    <row r="7" spans="1:7" ht="21" x14ac:dyDescent="0.25">
      <c r="A7" s="12">
        <v>9</v>
      </c>
      <c r="B7" s="12">
        <v>10</v>
      </c>
      <c r="C7" s="12">
        <v>11</v>
      </c>
      <c r="D7" s="12">
        <v>12</v>
      </c>
      <c r="E7" s="12">
        <v>13</v>
      </c>
      <c r="F7" s="12">
        <v>14</v>
      </c>
      <c r="G7" s="12">
        <v>15</v>
      </c>
    </row>
    <row r="8" spans="1:7" ht="84" customHeight="1" x14ac:dyDescent="0.25">
      <c r="A8" s="32"/>
      <c r="B8" s="41" t="s">
        <v>293</v>
      </c>
      <c r="C8" s="41" t="s">
        <v>171</v>
      </c>
      <c r="D8" s="41" t="s">
        <v>84</v>
      </c>
      <c r="E8" s="41" t="s">
        <v>105</v>
      </c>
      <c r="F8" s="41" t="s">
        <v>106</v>
      </c>
      <c r="G8" s="26"/>
    </row>
    <row r="9" spans="1:7" ht="21" x14ac:dyDescent="0.25">
      <c r="A9" s="12">
        <v>16</v>
      </c>
      <c r="B9" s="12">
        <v>17</v>
      </c>
      <c r="C9" s="12">
        <v>18</v>
      </c>
      <c r="D9" s="12">
        <v>19</v>
      </c>
      <c r="E9" s="12">
        <v>20</v>
      </c>
      <c r="F9" s="12">
        <v>21</v>
      </c>
      <c r="G9" s="12">
        <v>22</v>
      </c>
    </row>
    <row r="10" spans="1:7" ht="90" x14ac:dyDescent="0.25">
      <c r="A10" s="27"/>
      <c r="B10" s="41" t="s">
        <v>64</v>
      </c>
      <c r="C10" s="41" t="s">
        <v>291</v>
      </c>
      <c r="D10" s="41" t="s">
        <v>292</v>
      </c>
      <c r="E10" s="41" t="s">
        <v>85</v>
      </c>
      <c r="F10" s="41" t="s">
        <v>86</v>
      </c>
      <c r="G10" s="26"/>
    </row>
    <row r="11" spans="1:7" ht="21" x14ac:dyDescent="0.25">
      <c r="A11" s="12">
        <v>23</v>
      </c>
      <c r="B11" s="12">
        <v>24</v>
      </c>
      <c r="C11" s="12">
        <v>25</v>
      </c>
      <c r="D11" s="12">
        <v>26</v>
      </c>
      <c r="E11" s="12">
        <v>27</v>
      </c>
      <c r="F11" s="12">
        <v>28</v>
      </c>
      <c r="G11" s="12">
        <v>29</v>
      </c>
    </row>
    <row r="12" spans="1:7" s="33" customFormat="1" ht="75" x14ac:dyDescent="0.2">
      <c r="A12" s="27"/>
      <c r="B12" s="41" t="s">
        <v>64</v>
      </c>
      <c r="C12" s="41"/>
      <c r="D12" s="41" t="s">
        <v>172</v>
      </c>
      <c r="E12" s="41" t="s">
        <v>207</v>
      </c>
      <c r="F12" s="42" t="s">
        <v>208</v>
      </c>
      <c r="G12" s="31"/>
    </row>
    <row r="13" spans="1:7" s="33" customFormat="1" ht="21" x14ac:dyDescent="0.2">
      <c r="A13" s="12">
        <v>30</v>
      </c>
      <c r="B13" s="12">
        <v>31</v>
      </c>
      <c r="C13" s="41"/>
      <c r="D13" s="41"/>
      <c r="E13" s="41"/>
      <c r="F13" s="42"/>
      <c r="G13" s="30"/>
    </row>
    <row r="14" spans="1:7" s="33" customFormat="1" ht="135" customHeight="1" x14ac:dyDescent="0.2">
      <c r="A14" s="34"/>
      <c r="B14" s="75" t="s">
        <v>294</v>
      </c>
      <c r="C14" s="41"/>
      <c r="D14" s="41"/>
      <c r="E14" s="41"/>
      <c r="F14" s="42"/>
      <c r="G14" s="30"/>
    </row>
    <row r="15" spans="1:7" ht="15" customHeight="1" x14ac:dyDescent="0.25">
      <c r="A15" s="57" t="s">
        <v>94</v>
      </c>
      <c r="C15" s="52"/>
      <c r="D15" s="52"/>
      <c r="E15" s="52"/>
      <c r="F15" s="52"/>
      <c r="G15" s="52"/>
    </row>
    <row r="16" spans="1:7" x14ac:dyDescent="0.25">
      <c r="A16" s="43" t="s">
        <v>321</v>
      </c>
    </row>
  </sheetData>
  <mergeCells count="1">
    <mergeCell ref="C1:E1"/>
  </mergeCells>
  <conditionalFormatting sqref="A3:G3 A5:G5 A7:G7 A9:G9 A11:G11 A13">
    <cfRule type="expression" dxfId="6" priority="2">
      <formula>MONTH(A3)&lt;&gt;Calendar7MonthOption</formula>
    </cfRule>
  </conditionalFormatting>
  <conditionalFormatting sqref="B13:B14">
    <cfRule type="expression" dxfId="5" priority="1">
      <formula>MONTH(B13)&lt;&gt;Calendar7MonthOption</formula>
    </cfRule>
  </conditionalFormatting>
  <dataValidations xWindow="1038" yWindow="419" count="3">
    <dataValidation allowBlank="1" showInputMessage="1" showErrorMessage="1" prompt="Automatically determined weekday. To change weekdays, select a new week start day in cell B2" sqref="A2:G2" xr:uid="{FA365BF7-413D-4FD2-9D21-5E4EF938CC85}"/>
    <dataValidation allowBlank="1" showInputMessage="1" showErrorMessage="1" prompt="Calendar month is automatically updated based on the month selected in cell C1" sqref="C1:E1" xr:uid="{554E43CA-80EC-44CC-8583-4D14AECD2D0B}"/>
    <dataValidation allowBlank="1" showInputMessage="1" showErrorMessage="1" prompt="Calendar year is automatically updated based on the year selected in cell B1" sqref="A1" xr:uid="{6976C131-8EFC-4F04-B3DC-46FE905424B7}"/>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2EBFA-3895-4CB1-A414-4DC649FAD910}">
  <sheetPr>
    <tabColor theme="9" tint="0.59999389629810485"/>
  </sheetPr>
  <dimension ref="A1:G14"/>
  <sheetViews>
    <sheetView workbookViewId="0">
      <selection activeCell="B4" sqref="B4"/>
    </sheetView>
  </sheetViews>
  <sheetFormatPr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90">
        <v>2025</v>
      </c>
      <c r="B1" s="90" t="s">
        <v>13</v>
      </c>
      <c r="C1" s="97"/>
      <c r="D1" s="97"/>
      <c r="E1" s="97"/>
      <c r="F1" s="22"/>
      <c r="G1" s="22"/>
    </row>
    <row r="2" spans="1:7" s="15" customFormat="1" ht="21.75" thickBot="1" x14ac:dyDescent="0.4">
      <c r="A2" s="44" t="s">
        <v>60</v>
      </c>
      <c r="B2" s="44" t="s">
        <v>54</v>
      </c>
      <c r="C2" s="39" t="s">
        <v>55</v>
      </c>
      <c r="D2" s="40" t="s">
        <v>56</v>
      </c>
      <c r="E2" s="39" t="s">
        <v>57</v>
      </c>
      <c r="F2" s="44" t="s">
        <v>58</v>
      </c>
      <c r="G2" s="39" t="s">
        <v>59</v>
      </c>
    </row>
    <row r="3" spans="1:7" ht="21" x14ac:dyDescent="0.25">
      <c r="A3" s="23"/>
      <c r="B3" s="68"/>
      <c r="C3" s="65">
        <v>1</v>
      </c>
      <c r="D3" s="65">
        <v>2</v>
      </c>
      <c r="E3" s="65">
        <v>3</v>
      </c>
      <c r="F3" s="66">
        <v>4</v>
      </c>
      <c r="G3" s="16">
        <v>5</v>
      </c>
    </row>
    <row r="4" spans="1:7" ht="84" customHeight="1" x14ac:dyDescent="0.25">
      <c r="A4" s="87"/>
      <c r="B4" s="41" t="s">
        <v>98</v>
      </c>
      <c r="C4" s="41" t="s">
        <v>195</v>
      </c>
      <c r="D4" s="93" t="s">
        <v>231</v>
      </c>
      <c r="E4" s="93" t="s">
        <v>227</v>
      </c>
      <c r="F4" s="41" t="s">
        <v>230</v>
      </c>
      <c r="G4" s="46"/>
    </row>
    <row r="5" spans="1:7" ht="21" x14ac:dyDescent="0.25">
      <c r="A5" s="88">
        <v>6</v>
      </c>
      <c r="B5" s="12">
        <v>7</v>
      </c>
      <c r="C5" s="12">
        <v>8</v>
      </c>
      <c r="D5" s="12">
        <v>9</v>
      </c>
      <c r="E5" s="12">
        <v>10</v>
      </c>
      <c r="F5" s="12">
        <v>11</v>
      </c>
      <c r="G5" s="12">
        <v>12</v>
      </c>
    </row>
    <row r="6" spans="1:7" s="33" customFormat="1" ht="90" x14ac:dyDescent="0.2">
      <c r="A6" s="27"/>
      <c r="B6" s="41" t="s">
        <v>295</v>
      </c>
      <c r="C6" s="41" t="s">
        <v>324</v>
      </c>
      <c r="D6" s="41" t="s">
        <v>112</v>
      </c>
      <c r="E6" s="41" t="s">
        <v>87</v>
      </c>
      <c r="F6" s="41" t="s">
        <v>88</v>
      </c>
      <c r="G6" s="31"/>
    </row>
    <row r="7" spans="1:7" ht="21" x14ac:dyDescent="0.25">
      <c r="A7" s="12">
        <v>13</v>
      </c>
      <c r="B7" s="12">
        <v>14</v>
      </c>
      <c r="C7" s="12">
        <v>15</v>
      </c>
      <c r="D7" s="12">
        <v>16</v>
      </c>
      <c r="E7" s="12">
        <v>17</v>
      </c>
      <c r="F7" s="12">
        <v>18</v>
      </c>
      <c r="G7" s="12">
        <v>19</v>
      </c>
    </row>
    <row r="8" spans="1:7" ht="96" customHeight="1" x14ac:dyDescent="0.25">
      <c r="A8" s="32"/>
      <c r="B8" s="41" t="s">
        <v>64</v>
      </c>
      <c r="C8" s="41" t="s">
        <v>173</v>
      </c>
      <c r="D8" s="58" t="s">
        <v>296</v>
      </c>
      <c r="E8" s="41" t="s">
        <v>297</v>
      </c>
      <c r="F8" s="41" t="s">
        <v>89</v>
      </c>
      <c r="G8" s="26"/>
    </row>
    <row r="9" spans="1:7" ht="21" x14ac:dyDescent="0.25">
      <c r="A9" s="12">
        <v>20</v>
      </c>
      <c r="B9" s="12">
        <v>21</v>
      </c>
      <c r="C9" s="12">
        <v>22</v>
      </c>
      <c r="D9" s="12">
        <v>23</v>
      </c>
      <c r="E9" s="12">
        <v>24</v>
      </c>
      <c r="F9" s="12">
        <v>25</v>
      </c>
      <c r="G9" s="12">
        <v>26</v>
      </c>
    </row>
    <row r="10" spans="1:7" ht="105" x14ac:dyDescent="0.25">
      <c r="A10" s="27"/>
      <c r="B10" s="41" t="s">
        <v>64</v>
      </c>
      <c r="C10" s="41" t="s">
        <v>209</v>
      </c>
      <c r="D10" s="41" t="s">
        <v>90</v>
      </c>
      <c r="E10" s="41" t="s">
        <v>210</v>
      </c>
      <c r="F10" s="41" t="s">
        <v>298</v>
      </c>
      <c r="G10" s="26"/>
    </row>
    <row r="11" spans="1:7" ht="21" x14ac:dyDescent="0.25">
      <c r="A11" s="12">
        <v>27</v>
      </c>
      <c r="B11" s="12">
        <v>28</v>
      </c>
      <c r="C11" s="12">
        <v>29</v>
      </c>
      <c r="D11" s="12">
        <v>30</v>
      </c>
      <c r="E11" s="12"/>
      <c r="F11" s="12"/>
      <c r="G11" s="12"/>
    </row>
    <row r="12" spans="1:7" s="33" customFormat="1" ht="105" customHeight="1" x14ac:dyDescent="0.2">
      <c r="A12" s="27"/>
      <c r="B12" s="41" t="s">
        <v>64</v>
      </c>
      <c r="C12" s="76" t="s">
        <v>98</v>
      </c>
      <c r="D12" s="58" t="s">
        <v>299</v>
      </c>
      <c r="E12" s="41"/>
      <c r="F12" s="41" t="s">
        <v>98</v>
      </c>
      <c r="G12" s="30"/>
    </row>
    <row r="13" spans="1:7" ht="15" customHeight="1" x14ac:dyDescent="0.25">
      <c r="A13" s="57" t="s">
        <v>94</v>
      </c>
      <c r="C13" s="52"/>
      <c r="D13" s="52"/>
      <c r="E13" s="52"/>
      <c r="F13" s="52"/>
      <c r="G13" s="52"/>
    </row>
    <row r="14" spans="1:7" x14ac:dyDescent="0.25">
      <c r="A14" s="43" t="s">
        <v>323</v>
      </c>
    </row>
  </sheetData>
  <mergeCells count="1">
    <mergeCell ref="C1:E1"/>
  </mergeCells>
  <conditionalFormatting sqref="A3:G3 A5:G5 A7:G7 A9:G9 A11:G11">
    <cfRule type="expression" dxfId="4" priority="1">
      <formula>MONTH(A3)&lt;&gt;Calendar8MonthOption</formula>
    </cfRule>
  </conditionalFormatting>
  <dataValidations xWindow="1034" yWindow="421" count="3">
    <dataValidation allowBlank="1" showInputMessage="1" showErrorMessage="1" prompt="Automatically determined weekday. To change weekdays, select a new week start day in cell B2" sqref="A2:G2" xr:uid="{7C460251-5F43-4E22-9CF7-272004252BC3}"/>
    <dataValidation allowBlank="1" showInputMessage="1" showErrorMessage="1" prompt="Calendar month is automatically updated based on the month selected in cell C1" sqref="C1:E1" xr:uid="{0D630EC0-88AA-4FA0-8C63-76980065AD36}"/>
    <dataValidation allowBlank="1" showInputMessage="1" showErrorMessage="1" prompt="Calendar year is automatically updated based on the year selected in cell B1" sqref="A1" xr:uid="{938E4E30-F06C-466F-B389-F65C58926D0C}"/>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FA89F-46C9-40FB-86E3-33E1C9E0E88C}">
  <sheetPr>
    <tabColor rgb="FFBA0C2F"/>
  </sheetPr>
  <dimension ref="A1:G14"/>
  <sheetViews>
    <sheetView workbookViewId="0">
      <selection activeCell="B4" sqref="B4"/>
    </sheetView>
  </sheetViews>
  <sheetFormatPr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84">
        <v>2025</v>
      </c>
      <c r="B1" s="84" t="s">
        <v>14</v>
      </c>
      <c r="C1" s="97"/>
      <c r="D1" s="97"/>
      <c r="E1" s="97"/>
      <c r="F1" s="22"/>
      <c r="G1" s="22"/>
    </row>
    <row r="2" spans="1:7" s="15" customFormat="1" ht="21.75" thickBot="1" x14ac:dyDescent="0.4">
      <c r="A2" s="44" t="s">
        <v>60</v>
      </c>
      <c r="B2" s="44" t="s">
        <v>54</v>
      </c>
      <c r="C2" s="45" t="s">
        <v>55</v>
      </c>
      <c r="D2" s="44" t="s">
        <v>56</v>
      </c>
      <c r="E2" s="39" t="s">
        <v>57</v>
      </c>
      <c r="F2" s="40" t="s">
        <v>58</v>
      </c>
      <c r="G2" s="45" t="s">
        <v>59</v>
      </c>
    </row>
    <row r="3" spans="1:7" ht="21" x14ac:dyDescent="0.25">
      <c r="A3" s="23"/>
      <c r="B3" s="20"/>
      <c r="C3" s="24"/>
      <c r="D3" s="24"/>
      <c r="E3" s="16">
        <v>1</v>
      </c>
      <c r="F3" s="16">
        <v>2</v>
      </c>
      <c r="G3" s="24">
        <v>3</v>
      </c>
    </row>
    <row r="4" spans="1:7" s="33" customFormat="1" ht="84" customHeight="1" x14ac:dyDescent="0.2">
      <c r="A4" s="86"/>
      <c r="B4" s="41" t="s">
        <v>98</v>
      </c>
      <c r="C4" s="58"/>
      <c r="D4" s="41"/>
      <c r="E4" s="41" t="s">
        <v>163</v>
      </c>
      <c r="F4" s="42" t="s">
        <v>300</v>
      </c>
      <c r="G4" s="31"/>
    </row>
    <row r="5" spans="1:7" ht="21" x14ac:dyDescent="0.25">
      <c r="A5" s="88">
        <v>4</v>
      </c>
      <c r="B5" s="12">
        <v>5</v>
      </c>
      <c r="C5" s="12">
        <v>6</v>
      </c>
      <c r="D5" s="12">
        <v>7</v>
      </c>
      <c r="E5" s="12">
        <v>8</v>
      </c>
      <c r="F5" s="12">
        <v>9</v>
      </c>
      <c r="G5" s="12">
        <v>10</v>
      </c>
    </row>
    <row r="6" spans="1:7" ht="90" x14ac:dyDescent="0.25">
      <c r="A6" s="32"/>
      <c r="B6" s="42" t="s">
        <v>322</v>
      </c>
      <c r="C6" s="41" t="s">
        <v>228</v>
      </c>
      <c r="D6" s="41" t="s">
        <v>302</v>
      </c>
      <c r="E6" s="41" t="s">
        <v>301</v>
      </c>
      <c r="F6" s="41" t="s">
        <v>91</v>
      </c>
      <c r="G6" s="26"/>
    </row>
    <row r="7" spans="1:7" ht="21" x14ac:dyDescent="0.25">
      <c r="A7" s="12">
        <v>11</v>
      </c>
      <c r="B7" s="12">
        <v>12</v>
      </c>
      <c r="C7" s="12">
        <v>13</v>
      </c>
      <c r="D7" s="12">
        <v>14</v>
      </c>
      <c r="E7" s="12">
        <v>15</v>
      </c>
      <c r="F7" s="12">
        <v>16</v>
      </c>
      <c r="G7" s="12">
        <v>17</v>
      </c>
    </row>
    <row r="8" spans="1:7" ht="84.75" customHeight="1" x14ac:dyDescent="0.25">
      <c r="A8" s="27"/>
      <c r="B8" s="41" t="s">
        <v>64</v>
      </c>
      <c r="C8" s="41" t="s">
        <v>107</v>
      </c>
      <c r="D8" s="41" t="s">
        <v>108</v>
      </c>
      <c r="E8" s="41" t="s">
        <v>174</v>
      </c>
      <c r="F8" s="41" t="s">
        <v>304</v>
      </c>
      <c r="G8" s="26"/>
    </row>
    <row r="9" spans="1:7" ht="21" x14ac:dyDescent="0.25">
      <c r="A9" s="12">
        <v>18</v>
      </c>
      <c r="B9" s="12">
        <v>19</v>
      </c>
      <c r="C9" s="12">
        <v>20</v>
      </c>
      <c r="D9" s="12">
        <v>21</v>
      </c>
      <c r="E9" s="12">
        <v>22</v>
      </c>
      <c r="F9" s="12">
        <v>23</v>
      </c>
      <c r="G9" s="12">
        <v>24</v>
      </c>
    </row>
    <row r="10" spans="1:7" ht="105" x14ac:dyDescent="0.25">
      <c r="A10" s="27"/>
      <c r="B10" s="41" t="s">
        <v>305</v>
      </c>
      <c r="C10" s="41" t="s">
        <v>211</v>
      </c>
      <c r="D10" s="41" t="s">
        <v>92</v>
      </c>
      <c r="E10" s="41" t="s">
        <v>212</v>
      </c>
      <c r="F10" s="42" t="s">
        <v>303</v>
      </c>
      <c r="G10" s="26"/>
    </row>
    <row r="11" spans="1:7" ht="21" x14ac:dyDescent="0.25">
      <c r="A11" s="12">
        <v>25</v>
      </c>
      <c r="B11" s="12">
        <v>26</v>
      </c>
      <c r="C11" s="12">
        <v>27</v>
      </c>
      <c r="D11" s="12">
        <v>28</v>
      </c>
      <c r="E11" s="12">
        <v>29</v>
      </c>
      <c r="F11" s="12">
        <v>30</v>
      </c>
      <c r="G11" s="12">
        <v>31</v>
      </c>
    </row>
    <row r="12" spans="1:7" ht="84" customHeight="1" x14ac:dyDescent="0.25">
      <c r="A12" s="27"/>
      <c r="B12" s="25" t="s">
        <v>63</v>
      </c>
      <c r="C12" s="41" t="s">
        <v>64</v>
      </c>
      <c r="D12" s="42" t="s">
        <v>98</v>
      </c>
      <c r="E12" s="59"/>
      <c r="F12" s="77" t="s">
        <v>306</v>
      </c>
      <c r="G12" s="72"/>
    </row>
    <row r="13" spans="1:7" x14ac:dyDescent="0.25">
      <c r="A13" s="57" t="s">
        <v>94</v>
      </c>
    </row>
    <row r="14" spans="1:7" x14ac:dyDescent="0.25">
      <c r="A14" s="43" t="s">
        <v>321</v>
      </c>
    </row>
  </sheetData>
  <mergeCells count="1">
    <mergeCell ref="C1:E1"/>
  </mergeCells>
  <conditionalFormatting sqref="A3:G3 A5:G5 A7:G7 A9:G9 A11:G11">
    <cfRule type="expression" dxfId="3" priority="1">
      <formula>MONTH(A3)&lt;&gt;Calendar9MonthOption</formula>
    </cfRule>
  </conditionalFormatting>
  <dataValidations count="3">
    <dataValidation allowBlank="1" showInputMessage="1" showErrorMessage="1" prompt="Automatically determined weekday. To change weekdays, select a new week start day in cell B2" sqref="A2:G2" xr:uid="{6179CA1D-AEE3-4033-9826-ADDCFB1D9B34}"/>
    <dataValidation allowBlank="1" showInputMessage="1" showErrorMessage="1" prompt="Calendar month is automatically updated based on the month selected in cell C1" sqref="C1:E1" xr:uid="{3382C38C-0334-42F9-9AFD-C7CAAB305151}"/>
    <dataValidation allowBlank="1" showInputMessage="1" showErrorMessage="1" prompt="Calendar year is automatically updated based on the year selected in cell B1" sqref="A1" xr:uid="{FD268D0E-BF17-4D1F-A730-ED655AFB2A6F}"/>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DA0F2-5B67-4BAE-AC43-8928A13EDEDD}">
  <sheetPr>
    <tabColor rgb="FF41B6E6"/>
  </sheetPr>
  <dimension ref="A1:G16"/>
  <sheetViews>
    <sheetView topLeftCell="A6" zoomScaleNormal="100" workbookViewId="0">
      <selection activeCell="A16" sqref="A16"/>
    </sheetView>
  </sheetViews>
  <sheetFormatPr defaultRowHeight="15" x14ac:dyDescent="0.25"/>
  <cols>
    <col min="1" max="1" width="13.7109375" customWidth="1"/>
    <col min="2" max="6" width="32.85546875" customWidth="1"/>
    <col min="7" max="7" width="15.7109375" customWidth="1"/>
  </cols>
  <sheetData>
    <row r="1" spans="1:7" ht="32.25" customHeight="1" thickBot="1" x14ac:dyDescent="0.55000000000000004">
      <c r="A1" s="84">
        <v>2025</v>
      </c>
      <c r="B1" s="91" t="s">
        <v>217</v>
      </c>
      <c r="C1" s="97"/>
      <c r="D1" s="97"/>
      <c r="E1" s="97"/>
      <c r="F1" s="18"/>
      <c r="G1" s="19"/>
    </row>
    <row r="2" spans="1:7" s="15" customFormat="1" ht="21.75" thickBot="1" x14ac:dyDescent="0.4">
      <c r="A2" s="40" t="s">
        <v>60</v>
      </c>
      <c r="B2" s="39" t="s">
        <v>54</v>
      </c>
      <c r="C2" s="39" t="s">
        <v>55</v>
      </c>
      <c r="D2" s="40" t="s">
        <v>56</v>
      </c>
      <c r="E2" s="39" t="s">
        <v>57</v>
      </c>
      <c r="F2" s="40" t="s">
        <v>58</v>
      </c>
      <c r="G2" s="39" t="s">
        <v>59</v>
      </c>
    </row>
    <row r="3" spans="1:7" ht="21" x14ac:dyDescent="0.25">
      <c r="A3" s="17">
        <v>1</v>
      </c>
      <c r="B3" s="12">
        <v>2</v>
      </c>
      <c r="C3" s="12">
        <v>3</v>
      </c>
      <c r="D3" s="12">
        <v>4</v>
      </c>
      <c r="E3" s="12">
        <v>5</v>
      </c>
      <c r="F3" s="12">
        <v>6</v>
      </c>
      <c r="G3" s="12">
        <v>7</v>
      </c>
    </row>
    <row r="4" spans="1:7" s="33" customFormat="1" ht="90" x14ac:dyDescent="0.2">
      <c r="A4" s="53" t="s">
        <v>164</v>
      </c>
      <c r="B4" s="41" t="s">
        <v>64</v>
      </c>
      <c r="C4" s="42" t="s">
        <v>313</v>
      </c>
      <c r="D4" s="42" t="s">
        <v>312</v>
      </c>
      <c r="E4" s="41" t="s">
        <v>229</v>
      </c>
      <c r="F4" s="41" t="s">
        <v>311</v>
      </c>
      <c r="G4" s="31"/>
    </row>
    <row r="5" spans="1:7" ht="21" x14ac:dyDescent="0.25">
      <c r="A5" s="12">
        <v>8</v>
      </c>
      <c r="B5" s="12">
        <v>9</v>
      </c>
      <c r="C5" s="12">
        <v>10</v>
      </c>
      <c r="D5" s="12">
        <v>11</v>
      </c>
      <c r="E5" s="12">
        <v>12</v>
      </c>
      <c r="F5" s="12">
        <v>13</v>
      </c>
      <c r="G5" s="12">
        <v>14</v>
      </c>
    </row>
    <row r="6" spans="1:7" ht="84" customHeight="1" x14ac:dyDescent="0.25">
      <c r="A6" s="32"/>
      <c r="B6" s="41" t="s">
        <v>307</v>
      </c>
      <c r="C6" s="41"/>
      <c r="D6" s="41"/>
      <c r="E6" s="41" t="s">
        <v>93</v>
      </c>
      <c r="F6" s="41" t="s">
        <v>147</v>
      </c>
      <c r="G6" s="26"/>
    </row>
    <row r="7" spans="1:7" ht="21" x14ac:dyDescent="0.25">
      <c r="A7" s="12">
        <v>15</v>
      </c>
      <c r="B7" s="12">
        <v>16</v>
      </c>
      <c r="C7" s="12">
        <v>17</v>
      </c>
      <c r="D7" s="12">
        <v>18</v>
      </c>
      <c r="E7" s="12">
        <v>19</v>
      </c>
      <c r="F7" s="12">
        <v>20</v>
      </c>
      <c r="G7" s="12">
        <v>21</v>
      </c>
    </row>
    <row r="8" spans="1:7" ht="135" x14ac:dyDescent="0.25">
      <c r="A8" s="27"/>
      <c r="B8" s="41" t="s">
        <v>193</v>
      </c>
      <c r="C8" s="42" t="s">
        <v>308</v>
      </c>
      <c r="D8" s="58" t="s">
        <v>309</v>
      </c>
      <c r="E8" s="41" t="s">
        <v>213</v>
      </c>
      <c r="F8" s="42" t="s">
        <v>310</v>
      </c>
      <c r="G8" s="26"/>
    </row>
    <row r="9" spans="1:7" ht="21" x14ac:dyDescent="0.25">
      <c r="A9" s="12">
        <v>22</v>
      </c>
      <c r="B9" s="12">
        <v>23</v>
      </c>
      <c r="C9" s="12">
        <v>24</v>
      </c>
      <c r="D9" s="12">
        <v>25</v>
      </c>
      <c r="E9" s="12">
        <v>26</v>
      </c>
      <c r="F9" s="12">
        <v>27</v>
      </c>
      <c r="G9" s="12">
        <v>28</v>
      </c>
    </row>
    <row r="10" spans="1:7" s="33" customFormat="1" ht="84" customHeight="1" x14ac:dyDescent="0.2">
      <c r="A10" s="27"/>
      <c r="B10" s="41"/>
      <c r="C10" s="58" t="s">
        <v>98</v>
      </c>
      <c r="D10" s="30"/>
      <c r="E10" s="30"/>
      <c r="F10" s="41" t="s">
        <v>175</v>
      </c>
      <c r="G10" s="31"/>
    </row>
    <row r="11" spans="1:7" s="33" customFormat="1" ht="21" x14ac:dyDescent="0.2">
      <c r="A11" s="12">
        <v>29</v>
      </c>
      <c r="B11" s="12">
        <v>30</v>
      </c>
      <c r="C11" s="58"/>
      <c r="D11" s="30"/>
      <c r="E11" s="30"/>
      <c r="F11" s="42"/>
      <c r="G11" s="30"/>
    </row>
    <row r="12" spans="1:7" s="33" customFormat="1" ht="90" customHeight="1" x14ac:dyDescent="0.2">
      <c r="A12" s="34"/>
      <c r="B12" s="82" t="s">
        <v>330</v>
      </c>
      <c r="C12" s="58"/>
      <c r="D12" s="30"/>
      <c r="E12" s="30"/>
      <c r="F12" s="42"/>
      <c r="G12" s="30"/>
    </row>
    <row r="13" spans="1:7" ht="15" customHeight="1" x14ac:dyDescent="0.25">
      <c r="A13" s="57" t="s">
        <v>94</v>
      </c>
      <c r="C13" s="52"/>
      <c r="D13" s="52"/>
      <c r="E13" s="52"/>
      <c r="F13" s="52"/>
      <c r="G13" s="52"/>
    </row>
    <row r="14" spans="1:7" x14ac:dyDescent="0.25">
      <c r="A14" s="43" t="s">
        <v>321</v>
      </c>
    </row>
    <row r="15" spans="1:7" x14ac:dyDescent="0.25">
      <c r="A15" s="61" t="s">
        <v>149</v>
      </c>
    </row>
    <row r="16" spans="1:7" x14ac:dyDescent="0.25">
      <c r="A16" s="1" t="s">
        <v>331</v>
      </c>
    </row>
  </sheetData>
  <mergeCells count="1">
    <mergeCell ref="C1:E1"/>
  </mergeCells>
  <conditionalFormatting sqref="A11:B11">
    <cfRule type="expression" dxfId="2" priority="1">
      <formula>MONTH(A11)&lt;&gt;Calendar10MonthOption</formula>
    </cfRule>
  </conditionalFormatting>
  <conditionalFormatting sqref="A3:G3 A5:G5 A7:G7 A9:G9">
    <cfRule type="expression" dxfId="1" priority="2">
      <formula>MONTH(A3)&lt;&gt;Calendar10MonthOption</formula>
    </cfRule>
  </conditionalFormatting>
  <dataValidations count="3">
    <dataValidation allowBlank="1" showInputMessage="1" showErrorMessage="1" prompt="Automatically determined weekday. To change weekdays, select a new week start day in cell B2" sqref="A2:G2" xr:uid="{DC53B6EE-ED73-4377-95A8-F70D98BA64FA}"/>
    <dataValidation allowBlank="1" showInputMessage="1" showErrorMessage="1" prompt="Calendar month is automatically updated based on the month selected in cell C1" sqref="C1:E1" xr:uid="{BF971218-106F-4102-8F2A-6A3B29336106}"/>
    <dataValidation allowBlank="1" showInputMessage="1" showErrorMessage="1" prompt="Calendar year is automatically updated based on the year selected in cell B1" sqref="A1" xr:uid="{70C0140A-030E-4DA3-A809-193CBF8B3066}"/>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AFE86-61CA-4EA8-AB57-E0BE5508C936}">
  <sheetPr>
    <tabColor rgb="FFFB637E"/>
  </sheetPr>
  <dimension ref="A1:G16"/>
  <sheetViews>
    <sheetView topLeftCell="A4" workbookViewId="0">
      <selection activeCell="C6" sqref="C6"/>
    </sheetView>
  </sheetViews>
  <sheetFormatPr defaultRowHeight="15" x14ac:dyDescent="0.25"/>
  <cols>
    <col min="1" max="1" width="13.7109375" customWidth="1"/>
    <col min="2" max="6" width="32.85546875" customWidth="1"/>
    <col min="7" max="7" width="15.7109375" customWidth="1"/>
  </cols>
  <sheetData>
    <row r="1" spans="1:7" ht="32.25" customHeight="1" thickBot="1" x14ac:dyDescent="0.55000000000000004">
      <c r="A1" s="84">
        <v>2025</v>
      </c>
      <c r="B1" s="84" t="s">
        <v>61</v>
      </c>
      <c r="C1" s="97"/>
      <c r="D1" s="97"/>
      <c r="E1" s="97"/>
      <c r="F1" s="18"/>
      <c r="G1" s="19"/>
    </row>
    <row r="2" spans="1:7" s="15" customFormat="1" ht="21.75" thickBot="1" x14ac:dyDescent="0.4">
      <c r="A2" s="40" t="s">
        <v>60</v>
      </c>
      <c r="B2" s="44" t="s">
        <v>54</v>
      </c>
      <c r="C2" s="39" t="s">
        <v>55</v>
      </c>
      <c r="D2" s="40" t="s">
        <v>56</v>
      </c>
      <c r="E2" s="39" t="s">
        <v>57</v>
      </c>
      <c r="F2" s="40" t="s">
        <v>58</v>
      </c>
      <c r="G2" s="39" t="s">
        <v>59</v>
      </c>
    </row>
    <row r="3" spans="1:7" ht="21" x14ac:dyDescent="0.25">
      <c r="A3" s="17"/>
      <c r="B3" s="20"/>
      <c r="C3" s="16">
        <v>1</v>
      </c>
      <c r="D3" s="16">
        <v>2</v>
      </c>
      <c r="E3" s="16">
        <v>3</v>
      </c>
      <c r="F3" s="16">
        <v>4</v>
      </c>
      <c r="G3" s="16">
        <v>5</v>
      </c>
    </row>
    <row r="4" spans="1:7" s="33" customFormat="1" ht="75" x14ac:dyDescent="0.2">
      <c r="A4" s="32"/>
      <c r="B4" s="30"/>
      <c r="C4" s="41" t="s">
        <v>214</v>
      </c>
      <c r="D4" s="58" t="s">
        <v>314</v>
      </c>
      <c r="E4" s="58" t="s">
        <v>315</v>
      </c>
      <c r="F4" s="41" t="s">
        <v>113</v>
      </c>
      <c r="G4" s="31"/>
    </row>
    <row r="5" spans="1:7" ht="21" x14ac:dyDescent="0.25">
      <c r="A5" s="17">
        <v>6</v>
      </c>
      <c r="B5" s="12">
        <v>7</v>
      </c>
      <c r="C5" s="12">
        <v>8</v>
      </c>
      <c r="D5" s="12">
        <v>9</v>
      </c>
      <c r="E5" s="12">
        <v>10</v>
      </c>
      <c r="F5" s="12">
        <v>11</v>
      </c>
      <c r="G5" s="12">
        <v>12</v>
      </c>
    </row>
    <row r="6" spans="1:7" s="33" customFormat="1" ht="84" customHeight="1" x14ac:dyDescent="0.2">
      <c r="A6" s="32"/>
      <c r="B6" s="41"/>
      <c r="C6" s="93" t="s">
        <v>332</v>
      </c>
      <c r="D6" s="42" t="s">
        <v>98</v>
      </c>
      <c r="E6" s="42" t="s">
        <v>98</v>
      </c>
      <c r="F6" s="41" t="s">
        <v>119</v>
      </c>
      <c r="G6" s="31"/>
    </row>
    <row r="7" spans="1:7" ht="21" x14ac:dyDescent="0.25">
      <c r="A7" s="12">
        <v>13</v>
      </c>
      <c r="B7" s="12">
        <v>14</v>
      </c>
      <c r="C7" s="12">
        <v>15</v>
      </c>
      <c r="D7" s="12">
        <v>16</v>
      </c>
      <c r="E7" s="12">
        <v>17</v>
      </c>
      <c r="F7" s="12">
        <v>18</v>
      </c>
      <c r="G7" s="12">
        <v>19</v>
      </c>
    </row>
    <row r="8" spans="1:7" ht="105" x14ac:dyDescent="0.25">
      <c r="A8" s="32"/>
      <c r="B8" s="42" t="s">
        <v>194</v>
      </c>
      <c r="C8" s="41" t="s">
        <v>316</v>
      </c>
      <c r="D8" s="41" t="s">
        <v>125</v>
      </c>
      <c r="E8" s="41" t="s">
        <v>317</v>
      </c>
      <c r="F8" s="41" t="s">
        <v>318</v>
      </c>
      <c r="G8" s="26"/>
    </row>
    <row r="9" spans="1:7" ht="21" x14ac:dyDescent="0.25">
      <c r="A9" s="12">
        <v>20</v>
      </c>
      <c r="B9" s="12">
        <v>21</v>
      </c>
      <c r="C9" s="12">
        <v>22</v>
      </c>
      <c r="D9" s="12">
        <v>23</v>
      </c>
      <c r="E9" s="12">
        <v>24</v>
      </c>
      <c r="F9" s="12">
        <v>25</v>
      </c>
      <c r="G9" s="12">
        <v>26</v>
      </c>
    </row>
    <row r="10" spans="1:7" ht="84" customHeight="1" x14ac:dyDescent="0.25">
      <c r="A10" s="27"/>
      <c r="B10" s="42" t="s">
        <v>319</v>
      </c>
      <c r="C10" s="41" t="s">
        <v>121</v>
      </c>
      <c r="D10" s="42" t="s">
        <v>122</v>
      </c>
      <c r="E10" s="42" t="s">
        <v>98</v>
      </c>
      <c r="F10" s="42" t="s">
        <v>123</v>
      </c>
      <c r="G10" s="26"/>
    </row>
    <row r="11" spans="1:7" ht="21" x14ac:dyDescent="0.25">
      <c r="A11" s="12">
        <v>27</v>
      </c>
      <c r="B11" s="12">
        <v>28</v>
      </c>
      <c r="C11" s="12">
        <v>29</v>
      </c>
      <c r="D11" s="12">
        <v>30</v>
      </c>
      <c r="E11" s="12">
        <v>31</v>
      </c>
      <c r="F11" s="12"/>
      <c r="G11" s="12"/>
    </row>
    <row r="12" spans="1:7" s="33" customFormat="1" ht="84" customHeight="1" x14ac:dyDescent="0.2">
      <c r="A12" s="27"/>
      <c r="B12" s="41" t="s">
        <v>64</v>
      </c>
      <c r="C12" s="41" t="s">
        <v>215</v>
      </c>
      <c r="D12" s="41" t="s">
        <v>150</v>
      </c>
      <c r="E12" s="41" t="s">
        <v>151</v>
      </c>
      <c r="F12" s="41"/>
      <c r="G12" s="30"/>
    </row>
    <row r="13" spans="1:7" x14ac:dyDescent="0.25">
      <c r="A13" s="57" t="s">
        <v>94</v>
      </c>
    </row>
    <row r="14" spans="1:7" x14ac:dyDescent="0.25">
      <c r="A14" s="43" t="s">
        <v>320</v>
      </c>
    </row>
    <row r="15" spans="1:7" x14ac:dyDescent="0.25">
      <c r="A15" s="61" t="s">
        <v>148</v>
      </c>
    </row>
    <row r="16" spans="1:7" x14ac:dyDescent="0.25">
      <c r="A16" s="1" t="s">
        <v>331</v>
      </c>
    </row>
  </sheetData>
  <mergeCells count="1">
    <mergeCell ref="C1:E1"/>
  </mergeCells>
  <conditionalFormatting sqref="A3:G3 A5:G5 A7:G7 A9:G9 A11:G11">
    <cfRule type="expression" dxfId="0" priority="2">
      <formula>MONTH(A3)&lt;&gt;Calendar10MonthOption</formula>
    </cfRule>
  </conditionalFormatting>
  <dataValidations count="3">
    <dataValidation allowBlank="1" showInputMessage="1" showErrorMessage="1" prompt="Calendar year is automatically updated based on the year selected in cell B1" sqref="A1" xr:uid="{22CC7FBF-CBCB-4C98-BE05-3157E8A2AC02}"/>
    <dataValidation allowBlank="1" showInputMessage="1" showErrorMessage="1" prompt="Calendar month is automatically updated based on the month selected in cell C1" sqref="C1:E1" xr:uid="{B638B75B-2681-4E25-AF6F-1539932AEBBE}"/>
    <dataValidation allowBlank="1" showInputMessage="1" showErrorMessage="1" prompt="Automatically determined weekday. To change weekdays, select a new week start day in cell B2" sqref="A2:G2" xr:uid="{0ED79037-8A66-4EBF-BD88-A5E61C975960}"/>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7014075D1DA244930E5B7E5AF8C775" ma:contentTypeVersion="12" ma:contentTypeDescription="Create a new document." ma:contentTypeScope="" ma:versionID="c9e06435305ede9cb612dbbd9f7e26fc">
  <xsd:schema xmlns:xsd="http://www.w3.org/2001/XMLSchema" xmlns:xs="http://www.w3.org/2001/XMLSchema" xmlns:p="http://schemas.microsoft.com/office/2006/metadata/properties" xmlns:ns2="f4e69349-468d-450d-a17f-15f564edf12b" xmlns:ns3="14a0509d-f569-4dc7-9874-623a44436425" targetNamespace="http://schemas.microsoft.com/office/2006/metadata/properties" ma:root="true" ma:fieldsID="51d46dfbaad7c09ff4a823f40bab1734" ns2:_="" ns3:_="">
    <xsd:import namespace="f4e69349-468d-450d-a17f-15f564edf12b"/>
    <xsd:import namespace="14a0509d-f569-4dc7-9874-623a444364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69349-468d-450d-a17f-15f564edf1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a0509d-f569-4dc7-9874-623a4443642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287710-FD6B-4C9E-9CC3-0A369A7B0D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69349-468d-450d-a17f-15f564edf12b"/>
    <ds:schemaRef ds:uri="14a0509d-f569-4dc7-9874-623a444364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47C674-87C4-474A-BB31-F0AD0E5D3C1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4DE0A30-6ADB-4EF9-8D1E-8C900A656D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FY25 Period Close Schedule</vt:lpstr>
      <vt:lpstr>2024 Pay Period Schedule</vt:lpstr>
      <vt:lpstr>2025 Pay Period Schedule</vt:lpstr>
      <vt:lpstr>July FY25</vt:lpstr>
      <vt:lpstr>August FY25</vt:lpstr>
      <vt:lpstr>September FY25</vt:lpstr>
      <vt:lpstr>October FY25</vt:lpstr>
      <vt:lpstr>November FY25</vt:lpstr>
      <vt:lpstr>December FY25</vt:lpstr>
      <vt:lpstr>January FY25</vt:lpstr>
      <vt:lpstr>February FY25</vt:lpstr>
      <vt:lpstr>March FY25</vt:lpstr>
      <vt:lpstr>April FY25</vt:lpstr>
      <vt:lpstr>May FY25</vt:lpstr>
      <vt:lpstr>June FY25</vt:lpstr>
      <vt:lpstr> July FY26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Keaney, Jennifer A.</dc:creator>
  <cp:lastModifiedBy>Leech, Megan</cp:lastModifiedBy>
  <dcterms:created xsi:type="dcterms:W3CDTF">2021-07-26T15:02:49Z</dcterms:created>
  <dcterms:modified xsi:type="dcterms:W3CDTF">2025-05-13T17:00:47Z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0x010100127014075D1DA244930E5B7E5AF8C775</vt:lpwstr>
  </property>
</Properties>
</file>